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D:\Hai\Sàn TT\2. EPS\BC\"/>
    </mc:Choice>
  </mc:AlternateContent>
  <xr:revisionPtr revIDLastSave="0" documentId="13_ncr:1_{FB541F3E-D02E-4978-BC37-E008551E85A9}" xr6:coauthVersionLast="36" xr6:coauthVersionMax="36" xr10:uidLastSave="{00000000-0000-0000-0000-000000000000}"/>
  <bookViews>
    <workbookView xWindow="0" yWindow="0" windowWidth="20490" windowHeight="7740" xr2:uid="{00000000-000D-0000-FFFF-FFFF00000000}"/>
  </bookViews>
  <sheets>
    <sheet name="Đồng Nai" sheetId="1" r:id="rId1"/>
    <sheet name="Bắc Ninh" sheetId="2" r:id="rId2"/>
    <sheet name="Thanh Hóa" sheetId="3" r:id="rId3"/>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6" i="2" l="1"/>
  <c r="C47" i="1" l="1"/>
  <c r="C46" i="1"/>
  <c r="A4" i="1" l="1"/>
  <c r="A8" i="1" l="1"/>
  <c r="A10" i="1" l="1"/>
  <c r="A13" i="1" s="1"/>
  <c r="A14" i="1" l="1"/>
  <c r="A15" i="1" s="1"/>
  <c r="A16" i="1" s="1"/>
  <c r="A20" i="1" l="1"/>
  <c r="A23" i="1" l="1"/>
  <c r="A25" i="1" s="1"/>
  <c r="A26" i="1" s="1"/>
  <c r="A27" i="1" s="1"/>
  <c r="A28" i="1" s="1"/>
  <c r="A29" i="1" s="1"/>
  <c r="A34" i="1" s="1"/>
  <c r="A36" i="1" s="1"/>
  <c r="A4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F2" authorId="0" shapeId="0" xr:uid="{49557429-5222-4460-B9BF-242B651DCFCB}">
      <text>
        <r>
          <rPr>
            <b/>
            <sz val="8"/>
            <color indexed="81"/>
            <rFont val="Tahoma"/>
            <family val="2"/>
          </rPr>
          <t>Admin:</t>
        </r>
        <r>
          <rPr>
            <sz val="8"/>
            <color indexed="81"/>
            <rFont val="Tahoma"/>
            <family val="2"/>
          </rPr>
          <t xml:space="preserve">
Khu công nghiêp/ CCN/ cấp xã trở nên (không ghi chi tiết số nhà, thôn,)</t>
        </r>
      </text>
    </comment>
    <comment ref="R2" authorId="0" shapeId="0" xr:uid="{7BA5894F-F6B4-4B55-B539-CF0B6F1B4654}">
      <text>
        <r>
          <rPr>
            <b/>
            <sz val="8"/>
            <color indexed="81"/>
            <rFont val="Tahoma"/>
            <family val="2"/>
          </rPr>
          <t>Admin:</t>
        </r>
        <r>
          <rPr>
            <sz val="8"/>
            <color indexed="81"/>
            <rFont val="Tahoma"/>
            <family val="2"/>
          </rPr>
          <t xml:space="preserve">
Khu công nghiêp hoặc tên huyện (nếu trong tình), tên Huyện tỉnh (nếu ngoài tỉnh)</t>
        </r>
      </text>
    </comment>
  </commentList>
</comments>
</file>

<file path=xl/sharedStrings.xml><?xml version="1.0" encoding="utf-8"?>
<sst xmlns="http://schemas.openxmlformats.org/spreadsheetml/2006/main" count="1298" uniqueCount="518">
  <si>
    <t>STT</t>
  </si>
  <si>
    <t>Tên công ty</t>
  </si>
  <si>
    <t>Địa chỉ</t>
  </si>
  <si>
    <t>Ngành nghề</t>
  </si>
  <si>
    <t>Số lượng</t>
  </si>
  <si>
    <t>Mức lương</t>
  </si>
  <si>
    <t xml:space="preserve">Yêu cầu </t>
  </si>
  <si>
    <t>Điện thoại</t>
  </si>
  <si>
    <t>Nhu cầu tuyển dụng</t>
  </si>
  <si>
    <t>Vị trí 
tuyển dụng</t>
  </si>
  <si>
    <t>Chế độ
 đãi ngộ</t>
  </si>
  <si>
    <t>Công ty vốn 
đầu tư của</t>
  </si>
  <si>
    <t>Hàn Quốc</t>
  </si>
  <si>
    <t>Phiên dịch xưởng</t>
  </si>
  <si>
    <t>Nhật Bản</t>
  </si>
  <si>
    <t>KCN Tiên Sơn, Bắc Ninh</t>
  </si>
  <si>
    <t>Hưởng theo 
chế độ hiện hành</t>
  </si>
  <si>
    <t>BẮC NINH THAM GIA EPS 10/08/2022</t>
  </si>
  <si>
    <t>TT</t>
  </si>
  <si>
    <t>Ca bin</t>
  </si>
  <si>
    <t>Tên doanh nghiệp</t>
  </si>
  <si>
    <t>Lĩnh vực hoạt động</t>
  </si>
  <si>
    <t>Công ty vốn đầu tư của</t>
  </si>
  <si>
    <t>Vị trí tuyển</t>
  </si>
  <si>
    <t>SL</t>
  </si>
  <si>
    <t>Giới tính</t>
  </si>
  <si>
    <t>Tuổi</t>
  </si>
  <si>
    <t>Trình độ</t>
  </si>
  <si>
    <t>Chuyên ngành</t>
  </si>
  <si>
    <t>Kinh nghiệm</t>
  </si>
  <si>
    <t>Kỹ năng</t>
  </si>
  <si>
    <t>Yêu cầu
 khác</t>
  </si>
  <si>
    <t>Nơi LV</t>
  </si>
  <si>
    <t>Thời gian làm việc</t>
  </si>
  <si>
    <t>Chế độ</t>
  </si>
  <si>
    <t>Quyền lợi
 Khác</t>
  </si>
  <si>
    <t>Tin học</t>
  </si>
  <si>
    <t>Ngoại ngữ</t>
  </si>
  <si>
    <t>CÔNG TY TNHH KYOCERA AVX COMPONENTS</t>
  </si>
  <si>
    <t>Linh kiện điện tử</t>
  </si>
  <si>
    <t>Quế Võ 1, Nam Sơn, TP Bắc Ninh</t>
  </si>
  <si>
    <t>Phiên dịch tiếng Hàn</t>
  </si>
  <si>
    <t>Nam/ Nữ</t>
  </si>
  <si>
    <t>21-35</t>
  </si>
  <si>
    <t>Cao đẳng</t>
  </si>
  <si>
    <t>Các chuyên ngành liên quan</t>
  </si>
  <si>
    <t>1 năm</t>
  </si>
  <si>
    <t>Văn phòng</t>
  </si>
  <si>
    <t>Tiếng Hàn</t>
  </si>
  <si>
    <t>Chăm chỉ, chịu khó</t>
  </si>
  <si>
    <t>Quế Võ 1</t>
  </si>
  <si>
    <t>Giờ hành chính</t>
  </si>
  <si>
    <t>Thoả thuận</t>
  </si>
  <si>
    <t>Theo quy định của Công ty và luật lao động</t>
  </si>
  <si>
    <t>Nhân viên kinh doanh</t>
  </si>
  <si>
    <t>Trung cấp</t>
  </si>
  <si>
    <t>Tiếng Anh</t>
  </si>
  <si>
    <t>Chịu áp lực trong công việc</t>
  </si>
  <si>
    <t>Công nhân</t>
  </si>
  <si>
    <t>Nữ</t>
  </si>
  <si>
    <t>18-35</t>
  </si>
  <si>
    <t>LĐPT</t>
  </si>
  <si>
    <t>Không yêu cầu</t>
  </si>
  <si>
    <t>7-9tr/ tháng</t>
  </si>
  <si>
    <t>CÔNG TY TNHH AMA HOLDINGS</t>
  </si>
  <si>
    <t>Sản xuất gia công kính cảm ứng cho điện thoại</t>
  </si>
  <si>
    <t>KCN Yên Phong, Thuỵ Hoà, Yên Phong, Bắc Ninh</t>
  </si>
  <si>
    <t xml:space="preserve">
0977630713</t>
  </si>
  <si>
    <t>Kỹ sư CNC ( Máy phay, máy tiện)</t>
  </si>
  <si>
    <t>Nam</t>
  </si>
  <si>
    <t>22-35</t>
  </si>
  <si>
    <t>Cơ khí chế tạo</t>
  </si>
  <si>
    <t>Ưu tiên</t>
  </si>
  <si>
    <t>Nhanh nhẹn, có trách nhiệm trong việc</t>
  </si>
  <si>
    <t>KCN Yên Phong</t>
  </si>
  <si>
    <t>Theo ca</t>
  </si>
  <si>
    <t>Kỹ sư thiết kế</t>
  </si>
  <si>
    <t>Đại học</t>
  </si>
  <si>
    <t>Các CN liên quan</t>
  </si>
  <si>
    <t>Thành thạo</t>
  </si>
  <si>
    <t>trên 25</t>
  </si>
  <si>
    <t>Nhanh nhẹn, có trách nhiệm trong việc. Ưu tiên ứng viên đi XKLĐ Hàn Quốc về nước</t>
  </si>
  <si>
    <t>Nhân viên sale</t>
  </si>
  <si>
    <t>Tiếng Anh, Tiếng Hàn</t>
  </si>
  <si>
    <t>Nhanh nhẹn, có trách nhiệm trong công việc</t>
  </si>
  <si>
    <t>Nhân viên hành chính nhân sự</t>
  </si>
  <si>
    <t>3 năm</t>
  </si>
  <si>
    <t>CÔNG TY TNHH HYOSUNG FINANCIAL SYSTEM VINA</t>
  </si>
  <si>
    <t>Sản xuất máy rút tiền tự động ATM</t>
  </si>
  <si>
    <t>KCN Yên Phong 2, Tam Giang, Yên Phong, Bắc Ninh</t>
  </si>
  <si>
    <t xml:space="preserve">
0346854141</t>
  </si>
  <si>
    <t>Nhân viên DQA</t>
  </si>
  <si>
    <t>25-35</t>
  </si>
  <si>
    <t xml:space="preserve">Điện, điện tử </t>
  </si>
  <si>
    <t>Tiếng Anh 4 kỹ năng</t>
  </si>
  <si>
    <t>Có tinh thần trách nhiệm cao trong công việc</t>
  </si>
  <si>
    <t>KCN Yên Phong 2</t>
  </si>
  <si>
    <t>IT Manager</t>
  </si>
  <si>
    <t>23-35</t>
  </si>
  <si>
    <t>CNTT, Điện tử viễn thông</t>
  </si>
  <si>
    <t>Tiếng Hàn, Tiếng Anh</t>
  </si>
  <si>
    <t>Có chuyên môn, có trách nhiệm cao trong công việc</t>
  </si>
  <si>
    <t>Nhân viên R&amp;D ( trưởng nhóm dự án)</t>
  </si>
  <si>
    <t>Điện tử, máy tính, điện</t>
  </si>
  <si>
    <t>Thành thạo Autocad</t>
  </si>
  <si>
    <t>Từng làm việc tại các công ty sản xuất quy mô 100 người trở lên</t>
  </si>
  <si>
    <t>Quản lý hành chính</t>
  </si>
  <si>
    <t>trên 35</t>
  </si>
  <si>
    <t>5 năm</t>
  </si>
  <si>
    <t>Bắt buộc có kinh nghiệm quản lý hành chính</t>
  </si>
  <si>
    <t>CÔNG TY TNHH Ô TÔ SOOSAN VN</t>
  </si>
  <si>
    <t>Sản xuất, lắp ráp xe sơmi rơ mooc, xe có động cơ</t>
  </si>
  <si>
    <t>Cụm CN Hạp Lĩnh- TP Bắc Ninh</t>
  </si>
  <si>
    <t xml:space="preserve">
0975631199</t>
  </si>
  <si>
    <t>Thợ hàn, thợ sơn</t>
  </si>
  <si>
    <t>20-45</t>
  </si>
  <si>
    <t>THCS</t>
  </si>
  <si>
    <t>Ưu tiên biết điện lạnh, điện, hàn. Không biết được đào tạo</t>
  </si>
  <si>
    <t>TP Bắc Ninh</t>
  </si>
  <si>
    <t>7-15tr/ tháng</t>
  </si>
  <si>
    <t>Thợ điện</t>
  </si>
  <si>
    <t>Ưu tiên biết điện, điện lạnh</t>
  </si>
  <si>
    <t>CÔNG TY TNHH ITM SEMICONDUCTOR</t>
  </si>
  <si>
    <t>Sản xuất linh kiện bán dẫn</t>
  </si>
  <si>
    <t>KCN VSIP, Phù Chẩn, Từ Sơn, Bắc Ninh</t>
  </si>
  <si>
    <t xml:space="preserve">
0966048770</t>
  </si>
  <si>
    <t>Phiên dịch viên</t>
  </si>
  <si>
    <t>25-40</t>
  </si>
  <si>
    <t>2 năm</t>
  </si>
  <si>
    <t>Tiếng Hàn, Anh 4 kỹ năng</t>
  </si>
  <si>
    <t>Nhanh nhẹn, giao tiếp tốt</t>
  </si>
  <si>
    <t>KCN VSIP</t>
  </si>
  <si>
    <t>Toàn thời gian</t>
  </si>
  <si>
    <t>10tr trở lên</t>
  </si>
  <si>
    <t>Kỹ thuật PE, ME, SMT</t>
  </si>
  <si>
    <t>20-35</t>
  </si>
  <si>
    <t xml:space="preserve"> Kỹ thuật</t>
  </si>
  <si>
    <t>Nhân viên IT</t>
  </si>
  <si>
    <t>Công nghệ thông tin</t>
  </si>
  <si>
    <t>THPT</t>
  </si>
  <si>
    <t>Sức khoẻ tốt, nhanh nhẹn</t>
  </si>
  <si>
    <t>CÔNG TY TNHH GU VINA</t>
  </si>
  <si>
    <t>Sản xuất tai nghe điện thoại</t>
  </si>
  <si>
    <t>Việt Tiến, Việt yên, Bắc Giang</t>
  </si>
  <si>
    <t>Nam/ nữ</t>
  </si>
  <si>
    <t>21-40</t>
  </si>
  <si>
    <t>Việt Tiến, Bắc Giang</t>
  </si>
  <si>
    <t>Quản lý kho</t>
  </si>
  <si>
    <t>CÔNG TY TNHH SUMITOMO ELECTRIC INTERCONNECT PRODUCTS VN</t>
  </si>
  <si>
    <t>Sản xuất lắp ráp, gia công và bán các loại linh kiện điện dùng cho các thiết bị điện và điện tử…</t>
  </si>
  <si>
    <t>Hoàn Sơn, Tiên Du, Bắc Ninh</t>
  </si>
  <si>
    <t>0918293181 /
0912804840</t>
  </si>
  <si>
    <t>Nhân viên quản lý chất lượng</t>
  </si>
  <si>
    <t>24-32</t>
  </si>
  <si>
    <t>Tiếng Anh, Nhật giao tiếp</t>
  </si>
  <si>
    <t>Nhanh nhẹn, chịu khó</t>
  </si>
  <si>
    <t>KCN Tiên Sơn</t>
  </si>
  <si>
    <t>Kỹ sư bảo dưỡng</t>
  </si>
  <si>
    <t>24-30</t>
  </si>
  <si>
    <t>Điện, điện tử</t>
  </si>
  <si>
    <t>Ưu tiên  ứng viên làm tại các công ty nước ngoài  như Nhật Bản</t>
  </si>
  <si>
    <t>Biết đọc, biết viết</t>
  </si>
  <si>
    <t>Kỹ sư quy trình sản xuất</t>
  </si>
  <si>
    <t>24-35</t>
  </si>
  <si>
    <t>Kỹ thuật, điện, cơ khí</t>
  </si>
  <si>
    <t>Anh/ Nhật/ Trung</t>
  </si>
  <si>
    <t>Thành thạo tin học, hiểu biết IE, IATF</t>
  </si>
  <si>
    <t>CÔNG TY TNHH KORETSUNE SEIKO VN</t>
  </si>
  <si>
    <t>Gia công cơ khí, sản xuất xilanh thuỷ lực</t>
  </si>
  <si>
    <t>KCN Đình Trám,Việt Yên, Bắc Giang</t>
  </si>
  <si>
    <t xml:space="preserve">
0868119819</t>
  </si>
  <si>
    <t>Nhân viên hàn tay</t>
  </si>
  <si>
    <t>Dưới 35</t>
  </si>
  <si>
    <t>Có kiến thức về hàn, muốn phát triển bản thân, hoà đồng</t>
  </si>
  <si>
    <t>KCN Đình Trám</t>
  </si>
  <si>
    <t>7-10tr/ tháng</t>
  </si>
  <si>
    <t>CÔNG TY TNHH ECOTEK</t>
  </si>
  <si>
    <t>Chuyên sx linh kiện nhựa chính xác, ống PVC, khuôn mẫu chính xác cho các đối tác Nhật Bản</t>
  </si>
  <si>
    <t>Việt Nam</t>
  </si>
  <si>
    <t>KCN Thuận Thành 3, Thanh Khương, Thuận Thành, Bắc Ninh</t>
  </si>
  <si>
    <t>0914825994</t>
  </si>
  <si>
    <t>Nhanh nhẹn, không cận, viễn, loạn thị</t>
  </si>
  <si>
    <t>KCN Thuận Thành</t>
  </si>
  <si>
    <t>Nhân viên QA/ QC</t>
  </si>
  <si>
    <t>Nam/  Nữ</t>
  </si>
  <si>
    <t>Nhân viên bảo trì máy, khuôn</t>
  </si>
  <si>
    <t>Cơ khí, điện, điện lạnh</t>
  </si>
  <si>
    <t>Thực hiện công việc bảo trì bảo dưỡng máy móc nhà xưởng. Có kinh nghiệm lắp ráp, sửa chữa khuôn ép nhựa</t>
  </si>
  <si>
    <t>Nhân viên kỹ thuật</t>
  </si>
  <si>
    <t>Lên khuôn chỉnh máy ép nhựa</t>
  </si>
  <si>
    <t>Nhân viên lắp ráp và sửa chữa khuôn</t>
  </si>
  <si>
    <t>Cơ khí</t>
  </si>
  <si>
    <t>Có kinh nghiệm lắp ráp, sửa chữa khuôn ép nhựa</t>
  </si>
  <si>
    <t>Nhân viên vận hành máy CNC</t>
  </si>
  <si>
    <t>Vận hành chí tiết máy CNC, Ưu tiên biết sử dụng máy NX</t>
  </si>
  <si>
    <t>Nhân viên vận hành máy Wirecut</t>
  </si>
  <si>
    <t>Gia công vận hành chi tiết trên máy Wirecut</t>
  </si>
  <si>
    <t>Nhân viên vận hành máy tiện, phay, mài</t>
  </si>
  <si>
    <t>Vận hành và gia công chi tiết trên các máy truyền thống: máy mài, máy tiện, máy phay</t>
  </si>
  <si>
    <t>CÔNG TY TNHH ELECTRIC CONNECTOR TECHNOLOGY</t>
  </si>
  <si>
    <t>Sx các sản phẩm đầu nối dùng trong ĐTDĐ</t>
  </si>
  <si>
    <t>Trung Quốc</t>
  </si>
  <si>
    <t>KCN Yên Phong mở rộng</t>
  </si>
  <si>
    <t>0944091934
0886730436</t>
  </si>
  <si>
    <t>Nhân viên kế hoạch</t>
  </si>
  <si>
    <t>22-40</t>
  </si>
  <si>
    <t>Trung Cấp</t>
  </si>
  <si>
    <t>Tiếng Trung 4 kỹ năng</t>
  </si>
  <si>
    <t>Yên Phong</t>
  </si>
  <si>
    <t>Nhân viên thu mua</t>
  </si>
  <si>
    <t>CÔNG TY TNHH TM&amp;DV BẾP VIỆT</t>
  </si>
  <si>
    <t xml:space="preserve"> Nội thất - Bếp</t>
  </si>
  <si>
    <t>Ninh Xá, TP Bắc Ninh, Bắc Ninh</t>
  </si>
  <si>
    <t>0982940915</t>
  </si>
  <si>
    <t>Nhân viên kế toán tổng hợp, bán hàng</t>
  </si>
  <si>
    <t>27-30</t>
  </si>
  <si>
    <t>Nhanh nhẹn, có kinh nghiệm kế toán tổng hợp, kế toán bán hàng</t>
  </si>
  <si>
    <t>Trả lương theo năng lực, được hưởng tháng lương thứi 13</t>
  </si>
  <si>
    <t>Nhân viên thiết kế</t>
  </si>
  <si>
    <t>Thiết kế nội thất</t>
  </si>
  <si>
    <t>Vẽ được nội thất tủ bếp, có tay nghề</t>
  </si>
  <si>
    <t>13-15tr/ tháng</t>
  </si>
  <si>
    <t>Nhân viên trực wesite</t>
  </si>
  <si>
    <t>22-30</t>
  </si>
  <si>
    <t>không yêu cầu</t>
  </si>
  <si>
    <t>văn phòng</t>
  </si>
  <si>
    <t>Có kinh nghiệm đăng wesite, kỹ năng tin học</t>
  </si>
  <si>
    <t>tP Bắc Ninh</t>
  </si>
  <si>
    <t>7-12tr/ tháng</t>
  </si>
  <si>
    <t>Nhân viên kinh doanh tại văn phòng</t>
  </si>
  <si>
    <t>có kyc năng excell</t>
  </si>
  <si>
    <t>7-13tr/ tháng</t>
  </si>
  <si>
    <t>CÔNG TY CP BỘT GIẶT LIX</t>
  </si>
  <si>
    <t>Sản xuất bột giặt và các chất tẩy rửa dạng lỏng</t>
  </si>
  <si>
    <t>Ngọc Xá, Quế Võ, Bắc Ninh</t>
  </si>
  <si>
    <t xml:space="preserve">
0915087080</t>
  </si>
  <si>
    <t>Tổ trưởng sản xuất</t>
  </si>
  <si>
    <t>30-45</t>
  </si>
  <si>
    <t>Điện, tự động hoá</t>
  </si>
  <si>
    <t>Nhanh nhẹn, tinh thần trách nhiệm cao</t>
  </si>
  <si>
    <t>Quế Võ 2</t>
  </si>
  <si>
    <t>10-12tr/ tháng</t>
  </si>
  <si>
    <t>Có xe đưa đón theo tuyến</t>
  </si>
  <si>
    <t>Tổ phó sản xuất</t>
  </si>
  <si>
    <t>10tr/ tháng</t>
  </si>
  <si>
    <t>Thợ vận hành máy</t>
  </si>
  <si>
    <t>Bằng nghề</t>
  </si>
  <si>
    <t>8,5trr/ tháng</t>
  </si>
  <si>
    <t>Công nhân sản xuất</t>
  </si>
  <si>
    <t>trên 18</t>
  </si>
  <si>
    <t>7tr/ tháng</t>
  </si>
  <si>
    <t>Nhân viên KCS</t>
  </si>
  <si>
    <t>Hoá phân tích</t>
  </si>
  <si>
    <t>8-10tr/ tháng</t>
  </si>
  <si>
    <t>Nhân viên sửa chữa điện</t>
  </si>
  <si>
    <t>Điện</t>
  </si>
  <si>
    <t>Quế võ 2</t>
  </si>
  <si>
    <t>Nhân viên cơ khí</t>
  </si>
  <si>
    <t>Nhân viên môi trường</t>
  </si>
  <si>
    <t>Phòng cháy chữa cháy</t>
  </si>
  <si>
    <t>Chuyên ngành liên quan</t>
  </si>
  <si>
    <t>CÔNG TY CỔ PHẦN ĐIỆN TỬ CALTEK</t>
  </si>
  <si>
    <t xml:space="preserve"> Dịch vụ</t>
  </si>
  <si>
    <t xml:space="preserve">
0912739895</t>
  </si>
  <si>
    <t>Kinh tế, Quản trị, Marketing</t>
  </si>
  <si>
    <t>Nhanh nhẹn, năng động trong công việc</t>
  </si>
  <si>
    <t>Cao Đẳng</t>
  </si>
  <si>
    <t>Điện, điện tử, cơ khí…</t>
  </si>
  <si>
    <t>Cơ bản</t>
  </si>
  <si>
    <t xml:space="preserve"> </t>
  </si>
  <si>
    <t>13 Công ty</t>
  </si>
  <si>
    <t>51 vị trí tuyền dụng</t>
  </si>
  <si>
    <t>1848 nhu cầu</t>
  </si>
  <si>
    <t>DANH SÁCH DOANH NGHIỆP THAM GIA SÀN GIAO DỊCH VIỆC LÀM ONLINE TẠI THANH HOÁ NGÀY 10/08/2022</t>
  </si>
  <si>
    <t xml:space="preserve">Công ty TNHH Sakurai Việt Nam </t>
  </si>
  <si>
    <t>May mặc</t>
  </si>
  <si>
    <t>Lô F2, khu F khu công nghiệp Lễ Môn, Phường Quảng Hưng, Thành phố Thanh Hoá, Thanh Hóa</t>
  </si>
  <si>
    <t>084 089 9330</t>
  </si>
  <si>
    <t>Nhân viên văn phòng</t>
  </si>
  <si>
    <t>Các chuyên ngành kế toán, nhân sự</t>
  </si>
  <si>
    <t>Có kinh nghiệm trong các ngành hành chính, nhân sự, kế toán, quản lý sản xuất</t>
  </si>
  <si>
    <t>Hoằng Hoá</t>
  </si>
  <si>
    <t>8tr/ tháng</t>
  </si>
  <si>
    <t>Người lao động được đóng Bảo hiểm theo quy định của Nhà nước</t>
  </si>
  <si>
    <t>Các khoản phụ cấp: xăng xe, chuyên cần, hỗ trợ ăn trưa, trợ giá tiêu dùng, nhà trọ (nếu cách công ty trên 30km), thâm niên, điện thoại</t>
  </si>
  <si>
    <t>Công nhân may</t>
  </si>
  <si>
    <t>18-45</t>
  </si>
  <si>
    <t>Sức khoẻ tốt, có tinh thần trách nhiệm trong công việc</t>
  </si>
  <si>
    <t>5-7tr/ tháng</t>
  </si>
  <si>
    <t>Công ty TNHH NY Hoa Việt</t>
  </si>
  <si>
    <t>Thôn Châu Tử, xã Triệu Lộc, huyện Hậu Lộc, tỉnh Thanh Hóa</t>
  </si>
  <si>
    <t xml:space="preserve">
0336804166 (Mr. Lâm)</t>
  </si>
  <si>
    <t>Tổ trưởng may</t>
  </si>
  <si>
    <t>20-40</t>
  </si>
  <si>
    <t>May</t>
  </si>
  <si>
    <t>Có kinh nghiệm may</t>
  </si>
  <si>
    <t>Hậu Lộc</t>
  </si>
  <si>
    <t>5,5-9 tr/ tháng</t>
  </si>
  <si>
    <t>Phụ cấp hàng tháng, thưởng lương tháng 13, xét lương theo quy định của Công ty.</t>
  </si>
  <si>
    <t>5-8 tr/ tháng</t>
  </si>
  <si>
    <t>Nam/Nữ</t>
  </si>
  <si>
    <t>Ưu tiên ứng viên có kinh nghiệm làm trong các công ty may mặc</t>
  </si>
  <si>
    <t>Công ty TNHH giầy Sunjade Việt Nam</t>
  </si>
  <si>
    <t>Sản xuất giày dép</t>
  </si>
  <si>
    <t>Lô B, KCN Lễ Môn, Phường Quảng Hưng, Tp Thanh Hoá</t>
  </si>
  <si>
    <t>0934 220 882
(Mrs. Lan)</t>
  </si>
  <si>
    <t>Nhân viên kho</t>
  </si>
  <si>
    <t>TP Thanh Hoá</t>
  </si>
  <si>
    <t>5,5-8tr/ tháng</t>
  </si>
  <si>
    <t>Người lao động được tham gia đầy đủ Bảo hiểm theo quy định của Nhà nước</t>
  </si>
  <si>
    <t>Thưởng Lễ Tết, thưởng sản lượng, thưởng hiệu quả sản xuất. Môi trường làm việc có điều hoà</t>
  </si>
  <si>
    <t>Nhân viên công vụ: thợ điện, hàn, mộc</t>
  </si>
  <si>
    <t>18-40</t>
  </si>
  <si>
    <t>Nhanh nhẹn, nhiệt tính, có trách nhiệm trong công việc</t>
  </si>
  <si>
    <t>6-8tr/ tháng</t>
  </si>
  <si>
    <t>18-49</t>
  </si>
  <si>
    <t>Sức khoẻ tốt</t>
  </si>
  <si>
    <t>7-11tr/ tháng</t>
  </si>
  <si>
    <t>Công ty TNHH Ivory Việt Nam Thanh Hoá</t>
  </si>
  <si>
    <t>Khu Trung Thành, TTr. Hậu Lộc, Huyện Hậu Lộc, Tỉnh Thanh Hoá</t>
  </si>
  <si>
    <t>0932369959
(Ms. Loan)</t>
  </si>
  <si>
    <t>Tạp vụ</t>
  </si>
  <si>
    <t>4-5tr/ tháng</t>
  </si>
  <si>
    <t>Chế độ BHXH theo quy định của Pháp luật</t>
  </si>
  <si>
    <t>Thưởng sản lượng, tay nghề, Lễ Tết, chuyên cần. Phụ cấp con nhỏ, xăng xe. Chế độ ưu tiên đối với lao động nữ.</t>
  </si>
  <si>
    <t>Công ty CP đầu tư phát triển Vicenza</t>
  </si>
  <si>
    <t>Sản xuất gạch men</t>
  </si>
  <si>
    <t>Lô A, KCN Lễ Môn, P. Quảng Hưng, TP Thanh Hoá</t>
  </si>
  <si>
    <t>0336568016 
(Ms. Thư)</t>
  </si>
  <si>
    <t>Kinh tế, Marketing, Quản trị</t>
  </si>
  <si>
    <t>Có bằng lái xe B2 trở lên. Có thể đi công tác</t>
  </si>
  <si>
    <t>Thanh Hoá</t>
  </si>
  <si>
    <t>15tr/ tháng</t>
  </si>
  <si>
    <t>Tham gia đầy đủ các chế độ BHXH, BHYT, BHTN</t>
  </si>
  <si>
    <t>Thưởng theo hiệu quả công việc, du lịch hàng năm</t>
  </si>
  <si>
    <t>Công ty CP Tramexco</t>
  </si>
  <si>
    <t>Lắp đặt điều hoà, thang máy</t>
  </si>
  <si>
    <t>Số 113 Trường Thi, Phường Trường Thi, TP Thanh Hoá, tỉnh Thanh Hoá</t>
  </si>
  <si>
    <t>0899621789
(Chị Lý)</t>
  </si>
  <si>
    <t>Kỹ thuật viên thi công lắp đặt điều hoà</t>
  </si>
  <si>
    <t>Chuyên ngành Điện, Cấp thoát nước, Điều hòa thông gió, cơ khí...</t>
  </si>
  <si>
    <t>Ưu tiên người đã có kinh nghiệm trong việc thi công, lắp đặt hệ thống điện/điều hòa không khí và thông gió.</t>
  </si>
  <si>
    <t>8,3 tr/ tháng</t>
  </si>
  <si>
    <t>Các chuyên ngành Kinh tế</t>
  </si>
  <si>
    <t>Có tinh thần hợp tác, khả năng giải quyết vấn đề và kỹ năng giao tiếp tốt
Có khả năng sử dụng thành thạo Word, Excel.
Có khả năng làm việc độc lập và dưới áp lực cao, sẵn sàng đi công tác nếu cần thiết.
Biết lái xe ô tô là một lợi thế</t>
  </si>
  <si>
    <t>Công ty TNHH Sản xuất thương mại Long Phú</t>
  </si>
  <si>
    <t>Kinh doanh hàng tiêu dùng</t>
  </si>
  <si>
    <t>Lô 66-68 KCN Tây Bắc Ga, Phường Đông Thọ, TP Thanh Hoá</t>
  </si>
  <si>
    <t>0963483404 
Mr. Định</t>
  </si>
  <si>
    <t>Nhân viên bán hàng</t>
  </si>
  <si>
    <t>Các chuyên ngành Kế toán, Quản trị kinh doanh,...</t>
  </si>
  <si>
    <t>Sức khoẻ tốt, nhanh nhẹn, nghiêm túc trong công việc</t>
  </si>
  <si>
    <t>Các chế độ quyền lợi khác theo quy định của Công ty</t>
  </si>
  <si>
    <t>Lao động kỹ thuật điều hành máy dập tôn</t>
  </si>
  <si>
    <t>Kỹ thuật, cơ khí</t>
  </si>
  <si>
    <t>6-9 tr/ tháng</t>
  </si>
  <si>
    <t>Công ty TNHH XNK ô tô miền Trung</t>
  </si>
  <si>
    <t>Đại lý xe ô tô,  xe ben, đầu kéo, máy công trình</t>
  </si>
  <si>
    <t>Km325 đường tránh TP, Phường Quảng Thành, TP thanh Hóa</t>
  </si>
  <si>
    <t>Tất cả các chuyên ngành</t>
  </si>
  <si>
    <t>01 năm</t>
  </si>
  <si>
    <t>Có khả năng giao tiếp tốt, đam mê lĩnh vực kinh doanh bán hàng</t>
  </si>
  <si>
    <t>4-10tr/ tháng</t>
  </si>
  <si>
    <t>Được thưởng các ngày lễ, tết, được đi du lịch, được tham gia các khóa đào tạo từ công ty và các nhà cung cấp.</t>
  </si>
  <si>
    <t>Công ty TNHH Byeok Jin Vina</t>
  </si>
  <si>
    <t>Lô 76-85 Khu A, KCN Đình Hương, Tây Bắc Ga ( giai đoạn 2), Phường Đông Lĩnh, Thành phố Thanh Hoá, Tỉnh Thanh Hoá</t>
  </si>
  <si>
    <t>0982080129
(Ms. Nhung)</t>
  </si>
  <si>
    <t>tiếng Hàn</t>
  </si>
  <si>
    <t>Có kinh nghiệm trong các công ty ngành may mặc</t>
  </si>
  <si>
    <t>Các khoản phụ cấp, thưởng theo quy định của Công ty</t>
  </si>
  <si>
    <t>Nhanh nhẹn, sức khoẻ tốt</t>
  </si>
  <si>
    <t>CÔNG TY CP THỰC PHẨM SUN WAY</t>
  </si>
  <si>
    <t>Xuất ăn công nghiệp</t>
  </si>
  <si>
    <t>Hẻm 13, Trương Định, P.Tân Mai, BH - ĐN ( đường 4 cũ)</t>
  </si>
  <si>
    <t>Bếp chính</t>
  </si>
  <si>
    <t>Bếp phụ</t>
  </si>
  <si>
    <t>Phục vụ</t>
  </si>
  <si>
    <t>Tài xế B2</t>
  </si>
  <si>
    <t>Thỏa thuận</t>
  </si>
  <si>
    <t>Có bằng B2</t>
  </si>
  <si>
    <t>CÔNG TY TNHH KSM ENG VINA</t>
  </si>
  <si>
    <t>Sản xuất các kết cấu bằng kim loại</t>
  </si>
  <si>
    <t>Lô số 15, đường số 10, KCN Giang Điền, H.Trảng Bom, Đồng Nai</t>
  </si>
  <si>
    <t xml:space="preserve">Kỹ thuật viên sản xuất </t>
  </si>
  <si>
    <t>CÔNG TY CỔ PHẦN MARUICHI SUN STEEL</t>
  </si>
  <si>
    <t>CÔNG TY SẢN XUẤT VÀ TM Y TẾ BIDUPHAR</t>
  </si>
  <si>
    <t xml:space="preserve">CÔNG TY TNHH ON SEMICONDUCTOR VIỆT NAM </t>
  </si>
  <si>
    <t>CÔNG TY CP TẬP ĐOÀN TÀI CHÍNH CÔNG NGHỆ UMEE</t>
  </si>
  <si>
    <t>CHI NHÁNH ĐỒNG NAI – CÔNG TY CP VIỄN THÔNG FPT</t>
  </si>
  <si>
    <t>CÔNG TY TNHH QUỐC TẾ LONG PHÚ</t>
  </si>
  <si>
    <t>CÔNG TY TNHH BHNT CATHAY - VĂN PHÒNG DNAI 9 và 12</t>
  </si>
  <si>
    <t>CÔNG TY CP ĐẦU TƯ &amp; DỊCH VỤ CITY REAL
( ĐẤT XANH MIỀN NAM )</t>
  </si>
  <si>
    <t>CÔNG TY TNHH ESQUEL GARMENT
 MANUFACTURING VIỆT NAM - ĐỒNG NAI</t>
  </si>
  <si>
    <t>CÔNG TY TNHH SƠN HÀ</t>
  </si>
  <si>
    <t>CÔNG TY CỔ PHẦN ĐỊA ỐC INDOCHINE</t>
  </si>
  <si>
    <t>TRUNG TÂM SÁNG TẠO VÀ PHÁT TRIỂN SẢN PHẨM FT VN PCC</t>
  </si>
  <si>
    <t>CÔNG TY CỔ PHẦN ĐẦU TƯ VÀ PHÁT TRIỂN VIỆT Á CHÂU</t>
  </si>
  <si>
    <t>Sản xuất thép ống,  thép tấm</t>
  </si>
  <si>
    <t>Sản xuất đồ dùng trong ngành y tế</t>
  </si>
  <si>
    <t>Sản xuất thiết bị truyền thông</t>
  </si>
  <si>
    <t>Tài chính</t>
  </si>
  <si>
    <t>Dịch vụ viễn thông</t>
  </si>
  <si>
    <t>Chuyên may túi xách, túi dây rút vải dù, vải không dệt... &amp;amp; các dòng túi tiện lợi khác,</t>
  </si>
  <si>
    <t>BHNT</t>
  </si>
  <si>
    <t>Bất động sản</t>
  </si>
  <si>
    <t>May xuất khẩu</t>
  </si>
  <si>
    <t>Kinh doanh môi giới dịch vụ Bất Động Sản</t>
  </si>
  <si>
    <t>Trung tâm chuyên sản xuất giày mẫu nhãn hiệu Nike.</t>
  </si>
  <si>
    <t>Lao động phổ thông</t>
  </si>
  <si>
    <t>NV bảo trì</t>
  </si>
  <si>
    <t>NV văn phòng ( HR, Sales, thu mua, an toàn lao động)</t>
  </si>
  <si>
    <t>Nhân viên sale y tế</t>
  </si>
  <si>
    <t>Nhân Sự Trung tâm kinh doanh khách hàng VIP Đồng Nai</t>
  </si>
  <si>
    <t>Nhân viên đối tác kinh doanh</t>
  </si>
  <si>
    <t>Nhân viên thu cước</t>
  </si>
  <si>
    <t>Nhân viên Kỹ Thuật</t>
  </si>
  <si>
    <t>Nhân viên kỹ thuật may</t>
  </si>
  <si>
    <t>Thợ cắt vải</t>
  </si>
  <si>
    <t>Chuyên viên tư vấn tài chính</t>
  </si>
  <si>
    <t>Quản lý tiềm năng</t>
  </si>
  <si>
    <t>Công nhân may, học may</t>
  </si>
  <si>
    <t>Công nhân may, thợ may, lao động phổ thông</t>
  </si>
  <si>
    <t>Nhân viên phát triển sản phẩm mẫu</t>
  </si>
  <si>
    <t>Kỹ thuật viên lưu trình</t>
  </si>
  <si>
    <t>IT</t>
  </si>
  <si>
    <t>Chemical</t>
  </si>
  <si>
    <t>Purchasing</t>
  </si>
  <si>
    <t>Quản lý sản xuất, nhân viên văn phòng, ...</t>
  </si>
  <si>
    <t>Sức khỏe tốt</t>
  </si>
  <si>
    <t>Trao đổi khi phỏng vấn</t>
  </si>
  <si>
    <t>Nam/nữ, tuổi từ 18- 30 tuổi, tốt nghiệp THPT</t>
  </si>
  <si>
    <t>Nam/nữ, tốt nghiệp THPT</t>
  </si>
  <si>
    <t>Trình độ Cao đẳng, Đại học</t>
  </si>
  <si>
    <t>Nam/Nữ, từ 18 tuổi trở lên, cư trú tại địa bàn Đồng Nai, Có Smartphone phương tiện đi lại</t>
  </si>
  <si>
    <t>Nam/Nữ độ tuổi từ 22-50, tốt nghiệp THPT trở lên, Có phương tiện đi lại (xe máy), sử dụng Smartphone phục vụ công việc</t>
  </si>
  <si>
    <t>Tốt nghiệp Trung cấp trở lên , độ tuổi 20- 30, sức khỏe tốt, ngoại hình ưa nhìn, có phương tiện đi lại và Smartphone phục vụ công việc</t>
  </si>
  <si>
    <t>Tốt nghiệp chuyên ngành may /thiết kế</t>
  </si>
  <si>
    <t>Nam/nữ, chưa có kinh nghiệm sẽ được đào tạo</t>
  </si>
  <si>
    <t>Nam, biết sử dụng máy cắt vải, máy lazer.</t>
  </si>
  <si>
    <t>Nam, nữ từ 22 tuổi trở lên, tốt nghiệp THPT trở lên</t>
  </si>
  <si>
    <t>Độ tuổi: Từ 27 tuổi trở lên, tốt nghiệp đại học trở lên</t>
  </si>
  <si>
    <t>Tuổi: Từ 22 đến 35 tuổi, tốt nghiệp Trung cấp trở lên, Có xe máy, laptop phục vụ cho công việc, có xe máy, laptop phục vụ cho công việc.</t>
  </si>
  <si>
    <t>Trong độ tuổi lao động, biết đọc, biết viết, nhanh nhẹn, chịu khó</t>
  </si>
  <si>
    <t>Nam/ nữ tuổi từ 18, có sức khỏe</t>
  </si>
  <si>
    <t>Tốt nghiệp CĐ, giao tiếp tốt bằng Tiếng Anh, thành thạo vi tính văn phòng</t>
  </si>
  <si>
    <t>Tiếng Anh giao tiếp, biết thêm tiếng hoa là một lợi thế, thành thạo
 vi tính văn phòng</t>
  </si>
  <si>
    <t>Tốt nghiệp chuyên ngành IT, biết về Hadware/Network/Cico/Server…</t>
  </si>
  <si>
    <t>Tốt nghiệp chuyên ngành Hóa, tiếng anh căn bản</t>
  </si>
  <si>
    <t>Tiếng Anh giao tiếp, thành thạo vi tính văn phòng</t>
  </si>
  <si>
    <t>Nam, tuổi từ 18 - 39 tuổi</t>
  </si>
  <si>
    <t>Tốt nghiệp TC trở lên</t>
  </si>
  <si>
    <t>0919 74 11 66</t>
  </si>
  <si>
    <t>Nhật</t>
  </si>
  <si>
    <t>DT 743, KP Đông Tác, P.Tân Đông Hiệp, TP Dĩ An - Bình Dương</t>
  </si>
  <si>
    <t>47/4B, Đường Tân Phước Khánh 09, TX Tân Uyên, P. Tân Phước Khánh, tỉnh Bình Dương</t>
  </si>
  <si>
    <t>0966 797 712</t>
  </si>
  <si>
    <t>0795935699</t>
  </si>
  <si>
    <t>Số 10, đường 17A, KCN Biên Hòa 2, Phường An Bình, Thành phố Biên Hoà, Đồng Nai</t>
  </si>
  <si>
    <t>Hoa Kỳ</t>
  </si>
  <si>
    <t>0916 471 754</t>
  </si>
  <si>
    <t>184 - Hà Huy Giáp - Quyết Thắng – Biên Hòa - Đồng Nai (Ngân hàng Kiên Long Bank - chi nhánh Đồng Nai)</t>
  </si>
  <si>
    <t>0908 955 755</t>
  </si>
  <si>
    <t xml:space="preserve"> 0972 482 759</t>
  </si>
  <si>
    <t>0812794878</t>
  </si>
  <si>
    <t>0973 043 464</t>
  </si>
  <si>
    <t>Hẻm 1, đường Đồng Khởi, Biên Hòa, Đồng Nai</t>
  </si>
  <si>
    <t>0933 959 375</t>
  </si>
  <si>
    <t>27 Đinh Bộ Lĩnh, Phường 24, Quận Bình Thạnh, Thành phố Hồ Chí Minh, Việt Nam</t>
  </si>
  <si>
    <t>0987633268</t>
  </si>
  <si>
    <t>Lô 102/6-1, Đường số 2, KCN Amata, Long Bình BH ĐN</t>
  </si>
  <si>
    <t>Hồng Kông</t>
  </si>
  <si>
    <t>0785 788 169</t>
  </si>
  <si>
    <t xml:space="preserve"> Số 79 KP2 Tân Hiệp - Biên Hòa - Đồng Nai</t>
  </si>
  <si>
    <t>0797958038</t>
  </si>
  <si>
    <t>151 Hà Huy Giáp, Quyết Thắng, Biên Hòa, Đồng Nai</t>
  </si>
  <si>
    <t>Đường 7, KCN Sông Mây, Bắc Sơn, Trảng Bom, Đồng Nai</t>
  </si>
  <si>
    <t>Đài Loan</t>
  </si>
  <si>
    <t>02518 972 501</t>
  </si>
  <si>
    <t>0896417899</t>
  </si>
  <si>
    <t>Quốc lộ 51- xã Long An- huyện Long Thành- tỉnh Đồng Nai</t>
  </si>
  <si>
    <t>02513546277</t>
  </si>
  <si>
    <t>DANH SÁCH DOANH NGHIỆP THAM GIA PHIÊN GIAO DỊCH NGÀY 10/8/2022 - SÀN GDVL ĐỒNG NAI</t>
  </si>
  <si>
    <t>CÔNG TY CỔ PHẦN DU LỊCH ĐỒNG NAI</t>
  </si>
  <si>
    <t>Nhà hàng, khách sạn</t>
  </si>
  <si>
    <t>Số 105, Hà Huy Giáp, Quyết Thắng, Biên Hòa, Đồng Nai</t>
  </si>
  <si>
    <t>0908662038</t>
  </si>
  <si>
    <t>Bảo trì</t>
  </si>
  <si>
    <t>Phụ bếp</t>
  </si>
  <si>
    <t>Phục vụ bàn</t>
  </si>
  <si>
    <t>Phục vụ buồng</t>
  </si>
  <si>
    <t>Có sức khỏe tốt, làm việc lâu dài ổn định</t>
  </si>
  <si>
    <t>Hưởng theo 
chế độ hiện hành, Thưởng Lễ/Tết, tham gia Bảo hiểm đầy đủ và Du lịch nghỉ mát trong/ngoài nước hàng năm</t>
  </si>
  <si>
    <t xml:space="preserve">CÔNG TY TNHH BUWON VINA </t>
  </si>
  <si>
    <t>Chuyên SX hạt nhựa &amp; đế giày thể thao cho tập đoàn Nike &amp; Adidas</t>
  </si>
  <si>
    <t>Đường 4A, KCN Bàu Xéo, Trảng Bom, Đồng Nai</t>
  </si>
  <si>
    <t>0886940716</t>
  </si>
  <si>
    <t>IT DEVELOPER MANAGER</t>
  </si>
  <si>
    <t>IT STAFF</t>
  </si>
  <si>
    <t>Kế Toán Tổng hợp</t>
  </si>
  <si>
    <t xml:space="preserve">01 nam, ĐH chuyên ngành liên quan. Có kinh nghiệm từ 3 đến 5 năm về hệ thống ERP Oracle EBS </t>
  </si>
  <si>
    <t>01 nam, Bằng cử nhân về lập trình máy tính, khoa học máy tính hoặc công nghệ thông tin. Có kinh nghiệm C #, .NET 4.7 (hoặc cao hơn)…</t>
  </si>
  <si>
    <t>01 nữ, Tốt nghiệp Đại học chuyên ngành Kế toán- Tài chính. Có ít nhất 05 năm kinh nghiệm làm kế toán tổng hợp…</t>
  </si>
  <si>
    <t xml:space="preserve"> Hưởng theo 
chế độ hiện hành. C.ty có xe đưa rước các tuyến Biên Hòa và Long Thành.</t>
  </si>
  <si>
    <t>Số vị trí:</t>
  </si>
  <si>
    <t>Tổng nhu cầu</t>
  </si>
  <si>
    <t>Từ 6.000.000 - 8.000.000 + Thưởng</t>
  </si>
  <si>
    <r>
      <t>J</t>
    </r>
    <r>
      <rPr>
        <sz val="14"/>
        <rFont val="Times New Roman"/>
        <family val="1"/>
      </rPr>
      <t>D chuyên viên kinh doanh</t>
    </r>
  </si>
  <si>
    <t>196, Hà Huy Giáp, Quyết Thắng, Biên Hòa, Đồng Nai</t>
  </si>
  <si>
    <t>16 Chu Mạnh Trinh, Phước Tân, Biên Hòa, Đồng Nai</t>
  </si>
  <si>
    <t>TẬP ĐOÀN KHKT HỒNG HẢI</t>
  </si>
  <si>
    <t>Điện tử, công nghệ thông tin và máy tính</t>
  </si>
  <si>
    <t xml:space="preserve">
077009888</t>
  </si>
  <si>
    <t xml:space="preserve">Tuyển Sinh Thạc sỹ Kỹ thuật điện tử CNTT và quản lý công nghệ </t>
  </si>
  <si>
    <t xml:space="preserve">Kỹ thuật </t>
  </si>
  <si>
    <t>Tiếng Anh TOEIC 375 hoặc IELTS 3.0</t>
  </si>
  <si>
    <t>Ứng viên phải là người có quốc tịch Việt Nam. Đủ điều kiện sức khoẻ để đi du học. Điểm trung bình toàn khoá học tối thiểu  2.25</t>
  </si>
  <si>
    <t>Học thạc sỹ tại Đài Loan</t>
  </si>
  <si>
    <t>Được đào tạo miễn phí 2 năm tại Đài Loan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</si>
</sst>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4"/>
      <color theme="1"/>
      <name val="Times New Roman"/>
      <family val="1"/>
    </font>
    <font>
      <b/>
      <sz val="16"/>
      <color theme="1"/>
      <name val="Times New Roman"/>
      <family val="1"/>
    </font>
    <font>
      <sz val="12"/>
      <color theme="1"/>
      <name val="Times New Roman"/>
      <family val="2"/>
    </font>
    <font>
      <sz val="16"/>
      <color theme="1"/>
      <name val="Times New Roman"/>
      <family val="2"/>
    </font>
    <font>
      <b/>
      <sz val="12.5"/>
      <name val="Times New Roman"/>
      <family val="1"/>
    </font>
    <font>
      <sz val="12.5"/>
      <color indexed="8"/>
      <name val="Times New Roman"/>
      <family val="1"/>
    </font>
    <font>
      <sz val="14"/>
      <color indexed="8"/>
      <name val="Times New Roman"/>
      <family val="1"/>
    </font>
    <font>
      <b/>
      <sz val="8"/>
      <color indexed="81"/>
      <name val="Tahoma"/>
      <family val="2"/>
    </font>
    <font>
      <sz val="8"/>
      <color indexed="81"/>
      <name val="Tahoma"/>
      <family val="2"/>
    </font>
    <font>
      <sz val="14"/>
      <color theme="1"/>
      <name val="Times New Roman"/>
      <family val="2"/>
    </font>
    <font>
      <sz val="12"/>
      <color theme="1"/>
      <name val="Times New Roman"/>
      <family val="2"/>
      <charset val="163"/>
    </font>
    <font>
      <b/>
      <sz val="14"/>
      <color theme="1"/>
      <name val="Times New Roman"/>
      <family val="1"/>
    </font>
    <font>
      <sz val="14"/>
      <name val="Times New Roman"/>
      <family val="1"/>
    </font>
    <font>
      <b/>
      <sz val="14"/>
      <name val="Times New Roman"/>
      <family val="1"/>
    </font>
    <font>
      <sz val="14"/>
      <color rgb="FF222222"/>
      <name val="Times New Roman"/>
      <family val="1"/>
    </font>
    <font>
      <sz val="14"/>
      <color rgb="FF000000"/>
      <name val="Times New Roman"/>
      <family val="1"/>
    </font>
    <font>
      <b/>
      <sz val="12.5"/>
      <color indexed="8"/>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3" fillId="0" borderId="0"/>
    <xf numFmtId="0" fontId="11" fillId="0" borderId="0"/>
  </cellStyleXfs>
  <cellXfs count="98">
    <xf numFmtId="0" fontId="0" fillId="0" borderId="0" xfId="0"/>
    <xf numFmtId="0" fontId="1" fillId="0" borderId="0" xfId="0" applyFont="1"/>
    <xf numFmtId="0" fontId="4" fillId="0" borderId="0" xfId="1" applyFont="1"/>
    <xf numFmtId="0" fontId="3" fillId="0" borderId="0" xfId="1"/>
    <xf numFmtId="14" fontId="5" fillId="2" borderId="2" xfId="1"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1" fontId="6" fillId="2" borderId="1" xfId="1" quotePrefix="1" applyNumberFormat="1" applyFont="1" applyFill="1" applyBorder="1" applyAlignment="1">
      <alignment horizontal="center" vertical="center" wrapText="1"/>
    </xf>
    <xf numFmtId="0" fontId="6" fillId="2" borderId="1" xfId="1" applyFont="1" applyFill="1" applyBorder="1" applyAlignment="1">
      <alignment horizontal="center" vertical="center" wrapText="1"/>
    </xf>
    <xf numFmtId="1" fontId="6" fillId="2" borderId="1" xfId="1" applyNumberFormat="1" applyFont="1" applyFill="1" applyBorder="1" applyAlignment="1">
      <alignment horizontal="center" vertical="center" wrapText="1"/>
    </xf>
    <xf numFmtId="49" fontId="6" fillId="2" borderId="1" xfId="1" applyNumberFormat="1" applyFont="1" applyFill="1" applyBorder="1" applyAlignment="1">
      <alignment horizontal="center" vertical="center" wrapText="1"/>
    </xf>
    <xf numFmtId="1" fontId="6" fillId="2" borderId="3" xfId="1" quotePrefix="1" applyNumberFormat="1" applyFont="1" applyFill="1" applyBorder="1" applyAlignment="1">
      <alignment horizontal="center" vertical="center" wrapText="1"/>
    </xf>
    <xf numFmtId="0" fontId="6" fillId="2" borderId="3" xfId="1" applyFont="1" applyFill="1" applyBorder="1" applyAlignment="1">
      <alignment horizontal="center" vertical="center" wrapText="1"/>
    </xf>
    <xf numFmtId="0" fontId="7" fillId="0" borderId="0" xfId="1" applyFont="1" applyAlignment="1">
      <alignment horizontal="center" vertical="center" wrapText="1"/>
    </xf>
    <xf numFmtId="0" fontId="7" fillId="0" borderId="3" xfId="1" applyFont="1" applyBorder="1" applyAlignment="1">
      <alignment horizontal="center" vertical="center" wrapText="1"/>
    </xf>
    <xf numFmtId="49" fontId="6" fillId="2" borderId="3" xfId="1" applyNumberFormat="1" applyFont="1" applyFill="1" applyBorder="1" applyAlignment="1">
      <alignment horizontal="center" vertical="center" wrapText="1"/>
    </xf>
    <xf numFmtId="1" fontId="6" fillId="2" borderId="3" xfId="1" applyNumberFormat="1" applyFont="1" applyFill="1" applyBorder="1" applyAlignment="1">
      <alignment horizontal="center" vertical="center" wrapText="1"/>
    </xf>
    <xf numFmtId="0" fontId="6" fillId="2" borderId="2" xfId="1" applyFont="1" applyFill="1" applyBorder="1" applyAlignment="1">
      <alignment horizontal="center" vertical="center" wrapText="1"/>
    </xf>
    <xf numFmtId="1" fontId="6" fillId="2" borderId="2" xfId="1" applyNumberFormat="1" applyFont="1" applyFill="1" applyBorder="1" applyAlignment="1">
      <alignment horizontal="center" vertical="center" wrapText="1"/>
    </xf>
    <xf numFmtId="0" fontId="6" fillId="2" borderId="0" xfId="1" applyFont="1" applyFill="1" applyAlignment="1">
      <alignment horizontal="center" vertical="center" wrapText="1"/>
    </xf>
    <xf numFmtId="16" fontId="6" fillId="2" borderId="1" xfId="1" applyNumberFormat="1" applyFont="1" applyFill="1" applyBorder="1" applyAlignment="1">
      <alignment horizontal="center" vertical="center" wrapText="1"/>
    </xf>
    <xf numFmtId="0" fontId="10" fillId="3" borderId="0" xfId="1" applyFont="1" applyFill="1"/>
    <xf numFmtId="0" fontId="6" fillId="2" borderId="1" xfId="1" applyFont="1" applyFill="1" applyBorder="1" applyAlignment="1">
      <alignment horizontal="left" vertical="center" wrapText="1"/>
    </xf>
    <xf numFmtId="0" fontId="6" fillId="2" borderId="3" xfId="1"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quotePrefix="1" applyFont="1" applyBorder="1" applyAlignment="1">
      <alignment horizontal="center" vertical="center" wrapText="1"/>
    </xf>
    <xf numFmtId="0" fontId="12" fillId="0" borderId="1" xfId="0" applyFont="1" applyBorder="1" applyAlignment="1">
      <alignment horizontal="center" vertical="center" wrapText="1"/>
    </xf>
    <xf numFmtId="0" fontId="1" fillId="3" borderId="0" xfId="0" applyFont="1" applyFill="1"/>
    <xf numFmtId="0" fontId="12"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2" xfId="0" applyFont="1" applyBorder="1" applyAlignment="1">
      <alignment horizontal="center" vertical="center" wrapText="1"/>
    </xf>
    <xf numFmtId="0" fontId="13" fillId="2" borderId="1" xfId="2"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0" borderId="1" xfId="2" applyFont="1" applyBorder="1" applyAlignment="1">
      <alignment horizontal="center" vertical="center" wrapText="1"/>
    </xf>
    <xf numFmtId="0" fontId="16" fillId="0" borderId="1" xfId="2" applyFont="1" applyBorder="1" applyAlignment="1">
      <alignment horizontal="center" vertical="center" wrapText="1"/>
    </xf>
    <xf numFmtId="0" fontId="13" fillId="0" borderId="1" xfId="2" applyFont="1" applyBorder="1" applyAlignment="1">
      <alignment vertical="center" wrapText="1"/>
    </xf>
    <xf numFmtId="0" fontId="13" fillId="2" borderId="12" xfId="2" applyFont="1" applyFill="1" applyBorder="1" applyAlignment="1">
      <alignment horizontal="center" vertical="center" wrapText="1"/>
    </xf>
    <xf numFmtId="0" fontId="13" fillId="0" borderId="12" xfId="2" applyFont="1" applyBorder="1" applyAlignment="1">
      <alignment vertical="center" wrapText="1"/>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7" xfId="0" applyFont="1" applyBorder="1" applyAlignment="1">
      <alignment horizontal="center" vertical="center" wrapText="1"/>
    </xf>
    <xf numFmtId="3" fontId="1" fillId="0" borderId="1" xfId="0" quotePrefix="1" applyNumberFormat="1" applyFont="1" applyBorder="1" applyAlignment="1">
      <alignment horizontal="center" vertical="center" wrapText="1"/>
    </xf>
    <xf numFmtId="0" fontId="1" fillId="0" borderId="19" xfId="0" applyFont="1" applyBorder="1" applyAlignment="1">
      <alignment horizontal="center" vertical="center" wrapText="1"/>
    </xf>
    <xf numFmtId="0" fontId="13" fillId="2" borderId="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12" xfId="1" applyFont="1" applyFill="1" applyBorder="1" applyAlignment="1">
      <alignment horizontal="center" vertical="center" wrapText="1"/>
    </xf>
    <xf numFmtId="3" fontId="1" fillId="0" borderId="12" xfId="0" quotePrefix="1"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13" fillId="2" borderId="1" xfId="2" applyFont="1" applyFill="1" applyBorder="1" applyAlignment="1">
      <alignment horizontal="center" vertical="center" wrapText="1"/>
    </xf>
    <xf numFmtId="0" fontId="1" fillId="0" borderId="1" xfId="0" quotePrefix="1" applyFont="1" applyBorder="1" applyAlignment="1">
      <alignment horizontal="center" vertical="center" wrapText="1"/>
    </xf>
    <xf numFmtId="0" fontId="2" fillId="0" borderId="0" xfId="0" applyFont="1" applyAlignment="1">
      <alignment horizontal="center" vertical="center"/>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2" applyFont="1" applyBorder="1" applyAlignment="1">
      <alignment horizontal="center" vertical="center" wrapText="1"/>
    </xf>
    <xf numFmtId="0" fontId="2" fillId="0" borderId="4" xfId="1" applyFont="1" applyBorder="1" applyAlignment="1">
      <alignment horizontal="center"/>
    </xf>
    <xf numFmtId="0" fontId="5" fillId="2" borderId="5" xfId="1" applyNumberFormat="1" applyFont="1" applyFill="1" applyBorder="1" applyAlignment="1">
      <alignment horizontal="center" vertical="center" wrapText="1"/>
    </xf>
    <xf numFmtId="0" fontId="5" fillId="2" borderId="10" xfId="1" applyNumberFormat="1" applyFont="1" applyFill="1" applyBorder="1" applyAlignment="1">
      <alignment horizontal="center" vertical="center" wrapText="1"/>
    </xf>
    <xf numFmtId="1" fontId="5" fillId="2" borderId="6" xfId="1" applyNumberFormat="1" applyFont="1" applyFill="1" applyBorder="1" applyAlignment="1">
      <alignment horizontal="center" vertical="center" wrapText="1"/>
    </xf>
    <xf numFmtId="1" fontId="5" fillId="2" borderId="11" xfId="1" applyNumberFormat="1" applyFont="1" applyFill="1" applyBorder="1" applyAlignment="1">
      <alignment horizontal="center" vertical="center" wrapText="1"/>
    </xf>
    <xf numFmtId="14" fontId="5" fillId="2" borderId="7" xfId="1" applyNumberFormat="1" applyFont="1" applyFill="1" applyBorder="1" applyAlignment="1">
      <alignment horizontal="center" vertical="center" wrapText="1"/>
    </xf>
    <xf numFmtId="14" fontId="5" fillId="2" borderId="12" xfId="1" applyNumberFormat="1" applyFont="1" applyFill="1" applyBorder="1" applyAlignment="1">
      <alignment horizontal="center" vertical="center" wrapText="1"/>
    </xf>
    <xf numFmtId="14" fontId="5" fillId="2" borderId="6" xfId="1" applyNumberFormat="1" applyFont="1" applyFill="1" applyBorder="1" applyAlignment="1">
      <alignment horizontal="center" vertical="center" wrapText="1"/>
    </xf>
    <xf numFmtId="14" fontId="5" fillId="2" borderId="11" xfId="1" applyNumberFormat="1" applyFont="1" applyFill="1" applyBorder="1" applyAlignment="1">
      <alignment horizontal="center" vertical="center" wrapText="1"/>
    </xf>
    <xf numFmtId="1" fontId="5" fillId="2" borderId="8" xfId="1" applyNumberFormat="1" applyFont="1" applyFill="1" applyBorder="1" applyAlignment="1">
      <alignment horizontal="center" vertical="center" wrapText="1"/>
    </xf>
    <xf numFmtId="1" fontId="5" fillId="2" borderId="13" xfId="1" applyNumberFormat="1" applyFont="1" applyFill="1" applyBorder="1" applyAlignment="1">
      <alignment horizontal="center" vertical="center" wrapText="1"/>
    </xf>
    <xf numFmtId="14" fontId="5" fillId="2" borderId="9" xfId="1" applyNumberFormat="1" applyFont="1" applyFill="1" applyBorder="1" applyAlignment="1">
      <alignment horizontal="center" vertical="center" wrapText="1"/>
    </xf>
    <xf numFmtId="14" fontId="5" fillId="2" borderId="14" xfId="1" applyNumberFormat="1" applyFont="1" applyFill="1" applyBorder="1" applyAlignment="1">
      <alignment horizontal="center" vertical="center" wrapText="1"/>
    </xf>
    <xf numFmtId="14" fontId="5" fillId="2" borderId="8" xfId="1" applyNumberFormat="1" applyFont="1" applyFill="1" applyBorder="1" applyAlignment="1">
      <alignment horizontal="center" vertical="center" wrapText="1"/>
    </xf>
    <xf numFmtId="14" fontId="5" fillId="2" borderId="13" xfId="1" applyNumberFormat="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2" xfId="1" applyFont="1" applyFill="1" applyBorder="1" applyAlignment="1">
      <alignment horizontal="left" vertical="center" wrapText="1"/>
    </xf>
    <xf numFmtId="0" fontId="6" fillId="2" borderId="3" xfId="1" applyFont="1" applyFill="1" applyBorder="1" applyAlignment="1">
      <alignment horizontal="left" vertical="center" wrapText="1"/>
    </xf>
    <xf numFmtId="0" fontId="6" fillId="2" borderId="15" xfId="1" applyFont="1" applyFill="1" applyBorder="1" applyAlignment="1">
      <alignment horizontal="center" vertical="center" wrapText="1"/>
    </xf>
    <xf numFmtId="0" fontId="6" fillId="2" borderId="15" xfId="1" applyFont="1" applyFill="1" applyBorder="1" applyAlignment="1">
      <alignment horizontal="left" vertical="center" wrapText="1"/>
    </xf>
    <xf numFmtId="0" fontId="6" fillId="2" borderId="6" xfId="1" applyFont="1" applyFill="1" applyBorder="1" applyAlignment="1">
      <alignment horizontal="left" vertical="center" wrapText="1"/>
    </xf>
    <xf numFmtId="0" fontId="6" fillId="2" borderId="6" xfId="1" applyFont="1" applyFill="1" applyBorder="1" applyAlignment="1">
      <alignment vertical="center" wrapText="1"/>
    </xf>
    <xf numFmtId="0" fontId="6" fillId="2" borderId="3" xfId="1" applyFont="1" applyFill="1" applyBorder="1" applyAlignment="1">
      <alignment vertical="center" wrapText="1"/>
    </xf>
    <xf numFmtId="0"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Alignment="1">
      <alignment horizontal="center" vertical="center" wrapText="1"/>
    </xf>
  </cellXfs>
  <cellStyles count="3">
    <cellStyle name="Normal" xfId="0" builtinId="0"/>
    <cellStyle name="Normal 2" xfId="1" xr:uid="{0766F573-7410-458C-8E32-34654969DFFE}"/>
    <cellStyle name="Normal 3" xfId="2" xr:uid="{D7CAC972-4F82-42E7-A8E1-69D8CBEBC5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7"/>
  <sheetViews>
    <sheetView tabSelected="1" zoomScale="70" zoomScaleNormal="70" workbookViewId="0">
      <selection activeCell="D4" sqref="D4:D7"/>
    </sheetView>
  </sheetViews>
  <sheetFormatPr defaultColWidth="9.1796875" defaultRowHeight="18" x14ac:dyDescent="0.4"/>
  <cols>
    <col min="1" max="1" width="5.453125" style="1" customWidth="1"/>
    <col min="2" max="2" width="57" style="1" customWidth="1"/>
    <col min="3" max="3" width="18.1796875" style="1" customWidth="1"/>
    <col min="4" max="4" width="19.453125" style="1" customWidth="1"/>
    <col min="5" max="5" width="28.7265625" style="1" customWidth="1"/>
    <col min="6" max="6" width="21.7265625" style="1" customWidth="1"/>
    <col min="7" max="7" width="20.81640625" style="1" customWidth="1"/>
    <col min="8" max="8" width="14.453125" style="1" customWidth="1"/>
    <col min="9" max="9" width="12.54296875" style="1" customWidth="1"/>
    <col min="10" max="10" width="20.54296875" style="1" customWidth="1"/>
    <col min="11" max="11" width="21.453125" style="1" customWidth="1"/>
    <col min="12" max="16384" width="9.1796875" style="1"/>
  </cols>
  <sheetData>
    <row r="1" spans="1:11" ht="53" customHeight="1" thickBot="1" x14ac:dyDescent="0.45">
      <c r="A1" s="58" t="s">
        <v>481</v>
      </c>
      <c r="B1" s="58"/>
      <c r="C1" s="58"/>
      <c r="D1" s="58"/>
      <c r="E1" s="58"/>
      <c r="F1" s="58"/>
      <c r="G1" s="58"/>
      <c r="H1" s="58"/>
      <c r="I1" s="58"/>
      <c r="J1" s="58"/>
      <c r="K1" s="58"/>
    </row>
    <row r="2" spans="1:11" x14ac:dyDescent="0.4">
      <c r="A2" s="61" t="s">
        <v>0</v>
      </c>
      <c r="B2" s="59" t="s">
        <v>1</v>
      </c>
      <c r="C2" s="59" t="s">
        <v>3</v>
      </c>
      <c r="D2" s="59" t="s">
        <v>11</v>
      </c>
      <c r="E2" s="59" t="s">
        <v>2</v>
      </c>
      <c r="F2" s="59" t="s">
        <v>7</v>
      </c>
      <c r="G2" s="59" t="s">
        <v>8</v>
      </c>
      <c r="H2" s="59"/>
      <c r="I2" s="59"/>
      <c r="J2" s="59"/>
      <c r="K2" s="60"/>
    </row>
    <row r="3" spans="1:11" ht="35" x14ac:dyDescent="0.4">
      <c r="A3" s="62"/>
      <c r="B3" s="63"/>
      <c r="C3" s="63"/>
      <c r="D3" s="63"/>
      <c r="E3" s="63"/>
      <c r="F3" s="63"/>
      <c r="G3" s="25" t="s">
        <v>9</v>
      </c>
      <c r="H3" s="25" t="s">
        <v>4</v>
      </c>
      <c r="I3" s="25" t="s">
        <v>5</v>
      </c>
      <c r="J3" s="25" t="s">
        <v>6</v>
      </c>
      <c r="K3" s="27" t="s">
        <v>10</v>
      </c>
    </row>
    <row r="4" spans="1:11" ht="75" customHeight="1" x14ac:dyDescent="0.4">
      <c r="A4" s="46">
        <f>MAX($A$3:A3)+1</f>
        <v>1</v>
      </c>
      <c r="B4" s="42" t="s">
        <v>371</v>
      </c>
      <c r="C4" s="42" t="s">
        <v>372</v>
      </c>
      <c r="D4" s="42" t="s">
        <v>178</v>
      </c>
      <c r="E4" s="42" t="s">
        <v>373</v>
      </c>
      <c r="F4" s="57" t="s">
        <v>463</v>
      </c>
      <c r="G4" s="23" t="s">
        <v>374</v>
      </c>
      <c r="H4" s="23">
        <v>50</v>
      </c>
      <c r="I4" s="23" t="s">
        <v>378</v>
      </c>
      <c r="J4" s="56" t="s">
        <v>428</v>
      </c>
      <c r="K4" s="44" t="s">
        <v>16</v>
      </c>
    </row>
    <row r="5" spans="1:11" ht="75" customHeight="1" x14ac:dyDescent="0.4">
      <c r="A5" s="46"/>
      <c r="B5" s="42"/>
      <c r="C5" s="42"/>
      <c r="D5" s="42"/>
      <c r="E5" s="42"/>
      <c r="F5" s="57"/>
      <c r="G5" s="23" t="s">
        <v>375</v>
      </c>
      <c r="H5" s="23">
        <v>50</v>
      </c>
      <c r="I5" s="23" t="s">
        <v>378</v>
      </c>
      <c r="J5" s="56"/>
      <c r="K5" s="44"/>
    </row>
    <row r="6" spans="1:11" ht="75" customHeight="1" x14ac:dyDescent="0.4">
      <c r="A6" s="46"/>
      <c r="B6" s="42"/>
      <c r="C6" s="42"/>
      <c r="D6" s="42"/>
      <c r="E6" s="42"/>
      <c r="F6" s="57"/>
      <c r="G6" s="23" t="s">
        <v>376</v>
      </c>
      <c r="H6" s="23">
        <v>50</v>
      </c>
      <c r="I6" s="23" t="s">
        <v>378</v>
      </c>
      <c r="J6" s="56"/>
      <c r="K6" s="44"/>
    </row>
    <row r="7" spans="1:11" ht="42" customHeight="1" x14ac:dyDescent="0.4">
      <c r="A7" s="46"/>
      <c r="B7" s="42"/>
      <c r="C7" s="42"/>
      <c r="D7" s="42"/>
      <c r="E7" s="42"/>
      <c r="F7" s="57"/>
      <c r="G7" s="23" t="s">
        <v>377</v>
      </c>
      <c r="H7" s="23">
        <v>5</v>
      </c>
      <c r="I7" s="23" t="s">
        <v>378</v>
      </c>
      <c r="J7" s="31" t="s">
        <v>379</v>
      </c>
      <c r="K7" s="44"/>
    </row>
    <row r="8" spans="1:11" ht="102" customHeight="1" x14ac:dyDescent="0.4">
      <c r="A8" s="46">
        <f>MAX($A$3:A7)+1</f>
        <v>2</v>
      </c>
      <c r="B8" s="42" t="s">
        <v>380</v>
      </c>
      <c r="C8" s="42" t="s">
        <v>381</v>
      </c>
      <c r="D8" s="42" t="s">
        <v>12</v>
      </c>
      <c r="E8" s="42" t="s">
        <v>382</v>
      </c>
      <c r="F8" s="42" t="s">
        <v>451</v>
      </c>
      <c r="G8" s="31" t="s">
        <v>248</v>
      </c>
      <c r="H8" s="23">
        <v>50</v>
      </c>
      <c r="I8" s="23" t="s">
        <v>378</v>
      </c>
      <c r="J8" s="31" t="s">
        <v>449</v>
      </c>
      <c r="K8" s="44" t="s">
        <v>16</v>
      </c>
    </row>
    <row r="9" spans="1:11" ht="36" x14ac:dyDescent="0.4">
      <c r="A9" s="46"/>
      <c r="B9" s="42"/>
      <c r="C9" s="42"/>
      <c r="D9" s="42"/>
      <c r="E9" s="42"/>
      <c r="F9" s="42"/>
      <c r="G9" s="31" t="s">
        <v>383</v>
      </c>
      <c r="H9" s="23">
        <v>20</v>
      </c>
      <c r="I9" s="23" t="s">
        <v>378</v>
      </c>
      <c r="J9" s="31" t="s">
        <v>450</v>
      </c>
      <c r="K9" s="44"/>
    </row>
    <row r="10" spans="1:11" ht="36" x14ac:dyDescent="0.4">
      <c r="A10" s="46">
        <f>MAX($A$3:A9)+1</f>
        <v>3</v>
      </c>
      <c r="B10" s="54" t="s">
        <v>384</v>
      </c>
      <c r="C10" s="56" t="s">
        <v>397</v>
      </c>
      <c r="D10" s="42" t="s">
        <v>452</v>
      </c>
      <c r="E10" s="42" t="s">
        <v>453</v>
      </c>
      <c r="F10" s="57" t="s">
        <v>456</v>
      </c>
      <c r="G10" s="31" t="s">
        <v>408</v>
      </c>
      <c r="H10" s="23">
        <v>30</v>
      </c>
      <c r="I10" s="23" t="s">
        <v>378</v>
      </c>
      <c r="J10" s="31" t="s">
        <v>428</v>
      </c>
      <c r="K10" s="44" t="s">
        <v>16</v>
      </c>
    </row>
    <row r="11" spans="1:11" ht="18" customHeight="1" x14ac:dyDescent="0.4">
      <c r="A11" s="46"/>
      <c r="B11" s="54"/>
      <c r="C11" s="56"/>
      <c r="D11" s="42"/>
      <c r="E11" s="42"/>
      <c r="F11" s="42"/>
      <c r="G11" s="31" t="s">
        <v>409</v>
      </c>
      <c r="H11" s="23">
        <v>2</v>
      </c>
      <c r="I11" s="23" t="s">
        <v>378</v>
      </c>
      <c r="J11" s="56" t="s">
        <v>429</v>
      </c>
      <c r="K11" s="44"/>
    </row>
    <row r="12" spans="1:11" ht="72" x14ac:dyDescent="0.4">
      <c r="A12" s="46"/>
      <c r="B12" s="54"/>
      <c r="C12" s="56"/>
      <c r="D12" s="42"/>
      <c r="E12" s="42"/>
      <c r="F12" s="42"/>
      <c r="G12" s="31" t="s">
        <v>410</v>
      </c>
      <c r="H12" s="23">
        <v>6</v>
      </c>
      <c r="I12" s="23" t="s">
        <v>378</v>
      </c>
      <c r="J12" s="56"/>
      <c r="K12" s="44"/>
    </row>
    <row r="13" spans="1:11" ht="72" x14ac:dyDescent="0.4">
      <c r="A13" s="28">
        <f>MAX($A$3:A12)+1</f>
        <v>4</v>
      </c>
      <c r="B13" s="32" t="s">
        <v>385</v>
      </c>
      <c r="C13" s="31" t="s">
        <v>398</v>
      </c>
      <c r="D13" s="23" t="s">
        <v>178</v>
      </c>
      <c r="E13" s="23" t="s">
        <v>454</v>
      </c>
      <c r="F13" s="23" t="s">
        <v>455</v>
      </c>
      <c r="G13" s="31" t="s">
        <v>411</v>
      </c>
      <c r="H13" s="23">
        <v>5</v>
      </c>
      <c r="I13" s="23" t="s">
        <v>378</v>
      </c>
      <c r="J13" s="31" t="s">
        <v>430</v>
      </c>
      <c r="K13" s="29" t="s">
        <v>16</v>
      </c>
    </row>
    <row r="14" spans="1:11" ht="72" x14ac:dyDescent="0.4">
      <c r="A14" s="28">
        <f>MAX($A$3:A13)+1</f>
        <v>5</v>
      </c>
      <c r="B14" s="32" t="s">
        <v>386</v>
      </c>
      <c r="C14" s="32" t="s">
        <v>399</v>
      </c>
      <c r="D14" s="23" t="s">
        <v>458</v>
      </c>
      <c r="E14" s="23" t="s">
        <v>457</v>
      </c>
      <c r="F14" s="23" t="s">
        <v>459</v>
      </c>
      <c r="G14" s="32" t="s">
        <v>408</v>
      </c>
      <c r="H14" s="23">
        <v>300</v>
      </c>
      <c r="I14" s="23" t="s">
        <v>378</v>
      </c>
      <c r="J14" s="32" t="s">
        <v>431</v>
      </c>
      <c r="K14" s="29" t="s">
        <v>16</v>
      </c>
    </row>
    <row r="15" spans="1:11" ht="90" x14ac:dyDescent="0.4">
      <c r="A15" s="28">
        <f>MAX($A$3:A14)+1</f>
        <v>6</v>
      </c>
      <c r="B15" s="32" t="s">
        <v>387</v>
      </c>
      <c r="C15" s="31" t="s">
        <v>400</v>
      </c>
      <c r="D15" s="23" t="s">
        <v>178</v>
      </c>
      <c r="E15" s="23" t="s">
        <v>460</v>
      </c>
      <c r="F15" s="23" t="s">
        <v>461</v>
      </c>
      <c r="G15" s="31" t="s">
        <v>412</v>
      </c>
      <c r="H15" s="23">
        <v>10</v>
      </c>
      <c r="I15" s="23" t="s">
        <v>378</v>
      </c>
      <c r="J15" s="31" t="s">
        <v>432</v>
      </c>
      <c r="K15" s="29" t="s">
        <v>16</v>
      </c>
    </row>
    <row r="16" spans="1:11" ht="36" x14ac:dyDescent="0.4">
      <c r="A16" s="46">
        <f>MAX($A$3:A15)+1</f>
        <v>7</v>
      </c>
      <c r="B16" s="54" t="s">
        <v>388</v>
      </c>
      <c r="C16" s="56" t="s">
        <v>401</v>
      </c>
      <c r="D16" s="42" t="s">
        <v>178</v>
      </c>
      <c r="E16" s="42" t="s">
        <v>507</v>
      </c>
      <c r="F16" s="42" t="s">
        <v>462</v>
      </c>
      <c r="G16" s="31" t="s">
        <v>54</v>
      </c>
      <c r="H16" s="23">
        <v>10</v>
      </c>
      <c r="I16" s="23" t="s">
        <v>378</v>
      </c>
      <c r="J16" s="31" t="s">
        <v>62</v>
      </c>
      <c r="K16" s="44" t="s">
        <v>16</v>
      </c>
    </row>
    <row r="17" spans="1:11" ht="108" x14ac:dyDescent="0.4">
      <c r="A17" s="46"/>
      <c r="B17" s="54"/>
      <c r="C17" s="56"/>
      <c r="D17" s="42"/>
      <c r="E17" s="42"/>
      <c r="F17" s="42"/>
      <c r="G17" s="31" t="s">
        <v>413</v>
      </c>
      <c r="H17" s="23">
        <v>5</v>
      </c>
      <c r="I17" s="23" t="s">
        <v>378</v>
      </c>
      <c r="J17" s="31" t="s">
        <v>433</v>
      </c>
      <c r="K17" s="44"/>
    </row>
    <row r="18" spans="1:11" ht="144" x14ac:dyDescent="0.4">
      <c r="A18" s="46"/>
      <c r="B18" s="54"/>
      <c r="C18" s="56"/>
      <c r="D18" s="42"/>
      <c r="E18" s="42"/>
      <c r="F18" s="42"/>
      <c r="G18" s="31" t="s">
        <v>414</v>
      </c>
      <c r="H18" s="23">
        <v>3</v>
      </c>
      <c r="I18" s="23" t="s">
        <v>378</v>
      </c>
      <c r="J18" s="31" t="s">
        <v>434</v>
      </c>
      <c r="K18" s="44"/>
    </row>
    <row r="19" spans="1:11" ht="144" x14ac:dyDescent="0.4">
      <c r="A19" s="46"/>
      <c r="B19" s="54"/>
      <c r="C19" s="56"/>
      <c r="D19" s="42"/>
      <c r="E19" s="42"/>
      <c r="F19" s="42"/>
      <c r="G19" s="31" t="s">
        <v>415</v>
      </c>
      <c r="H19" s="23">
        <v>5</v>
      </c>
      <c r="I19" s="23" t="s">
        <v>378</v>
      </c>
      <c r="J19" s="31" t="s">
        <v>435</v>
      </c>
      <c r="K19" s="44"/>
    </row>
    <row r="20" spans="1:11" ht="54" x14ac:dyDescent="0.4">
      <c r="A20" s="46">
        <f>MAX($A$3:A19)+1</f>
        <v>8</v>
      </c>
      <c r="B20" s="54" t="s">
        <v>389</v>
      </c>
      <c r="C20" s="56" t="s">
        <v>402</v>
      </c>
      <c r="D20" s="42" t="s">
        <v>178</v>
      </c>
      <c r="E20" s="42" t="s">
        <v>508</v>
      </c>
      <c r="F20" s="42" t="s">
        <v>464</v>
      </c>
      <c r="G20" s="31" t="s">
        <v>416</v>
      </c>
      <c r="H20" s="23">
        <v>2</v>
      </c>
      <c r="I20" s="23" t="s">
        <v>378</v>
      </c>
      <c r="J20" s="31" t="s">
        <v>436</v>
      </c>
      <c r="K20" s="44" t="s">
        <v>16</v>
      </c>
    </row>
    <row r="21" spans="1:11" ht="54" x14ac:dyDescent="0.4">
      <c r="A21" s="46"/>
      <c r="B21" s="54"/>
      <c r="C21" s="56"/>
      <c r="D21" s="42"/>
      <c r="E21" s="42"/>
      <c r="F21" s="42"/>
      <c r="G21" s="31" t="s">
        <v>285</v>
      </c>
      <c r="H21" s="23">
        <v>10</v>
      </c>
      <c r="I21" s="23" t="s">
        <v>378</v>
      </c>
      <c r="J21" s="31" t="s">
        <v>437</v>
      </c>
      <c r="K21" s="44"/>
    </row>
    <row r="22" spans="1:11" ht="54" x14ac:dyDescent="0.4">
      <c r="A22" s="46"/>
      <c r="B22" s="54"/>
      <c r="C22" s="56"/>
      <c r="D22" s="42"/>
      <c r="E22" s="42"/>
      <c r="F22" s="42"/>
      <c r="G22" s="31" t="s">
        <v>417</v>
      </c>
      <c r="H22" s="23">
        <v>1</v>
      </c>
      <c r="I22" s="23" t="s">
        <v>378</v>
      </c>
      <c r="J22" s="31" t="s">
        <v>438</v>
      </c>
      <c r="K22" s="44"/>
    </row>
    <row r="23" spans="1:11" ht="72" x14ac:dyDescent="0.4">
      <c r="A23" s="46">
        <f>MAX($A$3:A22)+1</f>
        <v>9</v>
      </c>
      <c r="B23" s="54" t="s">
        <v>390</v>
      </c>
      <c r="C23" s="55" t="s">
        <v>403</v>
      </c>
      <c r="D23" s="42" t="s">
        <v>178</v>
      </c>
      <c r="E23" s="42" t="s">
        <v>465</v>
      </c>
      <c r="F23" s="42" t="s">
        <v>466</v>
      </c>
      <c r="G23" s="31" t="s">
        <v>418</v>
      </c>
      <c r="H23" s="23">
        <v>29</v>
      </c>
      <c r="I23" s="23" t="s">
        <v>378</v>
      </c>
      <c r="J23" s="31" t="s">
        <v>439</v>
      </c>
      <c r="K23" s="44" t="s">
        <v>16</v>
      </c>
    </row>
    <row r="24" spans="1:11" ht="72" x14ac:dyDescent="0.4">
      <c r="A24" s="46"/>
      <c r="B24" s="54"/>
      <c r="C24" s="55"/>
      <c r="D24" s="42"/>
      <c r="E24" s="42"/>
      <c r="F24" s="42"/>
      <c r="G24" s="31" t="s">
        <v>419</v>
      </c>
      <c r="H24" s="23">
        <v>19</v>
      </c>
      <c r="I24" s="23" t="s">
        <v>378</v>
      </c>
      <c r="J24" s="31" t="s">
        <v>440</v>
      </c>
      <c r="K24" s="44"/>
    </row>
    <row r="25" spans="1:11" ht="162" x14ac:dyDescent="0.4">
      <c r="A25" s="28">
        <f>MAX($A$3:A24)+1</f>
        <v>10</v>
      </c>
      <c r="B25" s="32" t="s">
        <v>391</v>
      </c>
      <c r="C25" s="31" t="s">
        <v>404</v>
      </c>
      <c r="D25" s="23" t="s">
        <v>178</v>
      </c>
      <c r="E25" s="23" t="s">
        <v>467</v>
      </c>
      <c r="F25" s="24" t="s">
        <v>468</v>
      </c>
      <c r="G25" s="33" t="s">
        <v>506</v>
      </c>
      <c r="H25" s="23">
        <v>40</v>
      </c>
      <c r="I25" s="23" t="s">
        <v>378</v>
      </c>
      <c r="J25" s="31" t="s">
        <v>441</v>
      </c>
      <c r="K25" s="29" t="s">
        <v>16</v>
      </c>
    </row>
    <row r="26" spans="1:11" ht="54" x14ac:dyDescent="0.4">
      <c r="A26" s="28">
        <f>MAX($A$3:A25)+1</f>
        <v>11</v>
      </c>
      <c r="B26" s="34" t="s">
        <v>392</v>
      </c>
      <c r="C26" s="31" t="s">
        <v>275</v>
      </c>
      <c r="D26" s="23" t="s">
        <v>470</v>
      </c>
      <c r="E26" s="23" t="s">
        <v>469</v>
      </c>
      <c r="F26" s="23" t="s">
        <v>471</v>
      </c>
      <c r="G26" s="31" t="s">
        <v>420</v>
      </c>
      <c r="H26" s="23">
        <v>100</v>
      </c>
      <c r="I26" s="23" t="s">
        <v>378</v>
      </c>
      <c r="J26" s="31" t="s">
        <v>428</v>
      </c>
      <c r="K26" s="29" t="s">
        <v>16</v>
      </c>
    </row>
    <row r="27" spans="1:11" ht="72" x14ac:dyDescent="0.4">
      <c r="A27" s="28">
        <f>MAX($A$3:A26)+1</f>
        <v>12</v>
      </c>
      <c r="B27" s="32" t="s">
        <v>393</v>
      </c>
      <c r="C27" s="31" t="s">
        <v>405</v>
      </c>
      <c r="D27" s="23" t="s">
        <v>178</v>
      </c>
      <c r="E27" s="23" t="s">
        <v>472</v>
      </c>
      <c r="F27" s="24" t="s">
        <v>473</v>
      </c>
      <c r="G27" s="31" t="s">
        <v>421</v>
      </c>
      <c r="H27" s="23">
        <v>500</v>
      </c>
      <c r="I27" s="23" t="s">
        <v>378</v>
      </c>
      <c r="J27" s="31" t="s">
        <v>442</v>
      </c>
      <c r="K27" s="29"/>
    </row>
    <row r="28" spans="1:11" ht="72" x14ac:dyDescent="0.4">
      <c r="A28" s="28">
        <f>MAX($A$3:A27)+1</f>
        <v>13</v>
      </c>
      <c r="B28" s="35" t="s">
        <v>394</v>
      </c>
      <c r="C28" s="36" t="s">
        <v>406</v>
      </c>
      <c r="D28" s="23" t="s">
        <v>178</v>
      </c>
      <c r="E28" s="23" t="s">
        <v>474</v>
      </c>
      <c r="F28" s="24" t="s">
        <v>478</v>
      </c>
      <c r="G28" s="37" t="s">
        <v>54</v>
      </c>
      <c r="H28" s="23">
        <v>100</v>
      </c>
      <c r="I28" s="23" t="s">
        <v>378</v>
      </c>
      <c r="J28" s="37" t="s">
        <v>443</v>
      </c>
      <c r="K28" s="29" t="s">
        <v>16</v>
      </c>
    </row>
    <row r="29" spans="1:11" ht="90" x14ac:dyDescent="0.4">
      <c r="A29" s="46">
        <f>MAX($A$3:A28)+1</f>
        <v>14</v>
      </c>
      <c r="B29" s="49" t="s">
        <v>395</v>
      </c>
      <c r="C29" s="51" t="s">
        <v>407</v>
      </c>
      <c r="D29" s="42" t="s">
        <v>476</v>
      </c>
      <c r="E29" s="42" t="s">
        <v>475</v>
      </c>
      <c r="F29" s="42" t="s">
        <v>477</v>
      </c>
      <c r="G29" s="31" t="s">
        <v>422</v>
      </c>
      <c r="H29" s="23">
        <v>10</v>
      </c>
      <c r="I29" s="23" t="s">
        <v>378</v>
      </c>
      <c r="J29" s="37" t="s">
        <v>444</v>
      </c>
      <c r="K29" s="44" t="s">
        <v>16</v>
      </c>
    </row>
    <row r="30" spans="1:11" ht="90" x14ac:dyDescent="0.4">
      <c r="A30" s="46"/>
      <c r="B30" s="49"/>
      <c r="C30" s="51"/>
      <c r="D30" s="42"/>
      <c r="E30" s="42"/>
      <c r="F30" s="42"/>
      <c r="G30" s="38" t="s">
        <v>423</v>
      </c>
      <c r="H30" s="23">
        <v>20</v>
      </c>
      <c r="I30" s="23" t="s">
        <v>378</v>
      </c>
      <c r="J30" s="38" t="s">
        <v>445</v>
      </c>
      <c r="K30" s="44"/>
    </row>
    <row r="31" spans="1:11" ht="90" x14ac:dyDescent="0.4">
      <c r="A31" s="46"/>
      <c r="B31" s="49"/>
      <c r="C31" s="51"/>
      <c r="D31" s="42"/>
      <c r="E31" s="42"/>
      <c r="F31" s="42"/>
      <c r="G31" s="38" t="s">
        <v>424</v>
      </c>
      <c r="H31" s="23">
        <v>10</v>
      </c>
      <c r="I31" s="23" t="s">
        <v>378</v>
      </c>
      <c r="J31" s="38" t="s">
        <v>446</v>
      </c>
      <c r="K31" s="44"/>
    </row>
    <row r="32" spans="1:11" ht="72" x14ac:dyDescent="0.4">
      <c r="A32" s="46"/>
      <c r="B32" s="49"/>
      <c r="C32" s="51"/>
      <c r="D32" s="42"/>
      <c r="E32" s="42"/>
      <c r="F32" s="42"/>
      <c r="G32" s="38" t="s">
        <v>425</v>
      </c>
      <c r="H32" s="23">
        <v>10</v>
      </c>
      <c r="I32" s="23" t="s">
        <v>378</v>
      </c>
      <c r="J32" s="38" t="s">
        <v>447</v>
      </c>
      <c r="K32" s="44"/>
    </row>
    <row r="33" spans="1:11" ht="54" x14ac:dyDescent="0.4">
      <c r="A33" s="46"/>
      <c r="B33" s="49"/>
      <c r="C33" s="51"/>
      <c r="D33" s="42"/>
      <c r="E33" s="42"/>
      <c r="F33" s="42"/>
      <c r="G33" s="38" t="s">
        <v>426</v>
      </c>
      <c r="H33" s="23">
        <v>10</v>
      </c>
      <c r="I33" s="23" t="s">
        <v>378</v>
      </c>
      <c r="J33" s="38" t="s">
        <v>448</v>
      </c>
      <c r="K33" s="44"/>
    </row>
    <row r="34" spans="1:11" ht="54" x14ac:dyDescent="0.4">
      <c r="A34" s="46">
        <f>MAX($A$3:A33)+1</f>
        <v>15</v>
      </c>
      <c r="B34" s="49" t="s">
        <v>396</v>
      </c>
      <c r="C34" s="51" t="s">
        <v>303</v>
      </c>
      <c r="D34" s="42" t="s">
        <v>178</v>
      </c>
      <c r="E34" s="42" t="s">
        <v>479</v>
      </c>
      <c r="F34" s="47" t="s">
        <v>480</v>
      </c>
      <c r="G34" s="31" t="s">
        <v>427</v>
      </c>
      <c r="H34" s="23">
        <v>18</v>
      </c>
      <c r="I34" s="23" t="s">
        <v>378</v>
      </c>
      <c r="J34" s="31" t="s">
        <v>62</v>
      </c>
      <c r="K34" s="44" t="s">
        <v>16</v>
      </c>
    </row>
    <row r="35" spans="1:11" ht="36" x14ac:dyDescent="0.4">
      <c r="A35" s="46"/>
      <c r="B35" s="49"/>
      <c r="C35" s="51"/>
      <c r="D35" s="42"/>
      <c r="E35" s="42"/>
      <c r="F35" s="42"/>
      <c r="G35" s="31" t="s">
        <v>408</v>
      </c>
      <c r="H35" s="23">
        <v>20</v>
      </c>
      <c r="I35" s="23" t="s">
        <v>378</v>
      </c>
      <c r="J35" s="37" t="s">
        <v>443</v>
      </c>
      <c r="K35" s="44"/>
    </row>
    <row r="36" spans="1:11" ht="31.5" customHeight="1" x14ac:dyDescent="0.4">
      <c r="A36" s="46">
        <f>MAX($A$3:A35)+1</f>
        <v>16</v>
      </c>
      <c r="B36" s="49" t="s">
        <v>482</v>
      </c>
      <c r="C36" s="51" t="s">
        <v>483</v>
      </c>
      <c r="D36" s="42" t="s">
        <v>178</v>
      </c>
      <c r="E36" s="42" t="s">
        <v>484</v>
      </c>
      <c r="F36" s="47" t="s">
        <v>485</v>
      </c>
      <c r="G36" s="31" t="s">
        <v>486</v>
      </c>
      <c r="H36" s="23">
        <v>1</v>
      </c>
      <c r="I36" s="42" t="s">
        <v>505</v>
      </c>
      <c r="J36" s="64" t="s">
        <v>490</v>
      </c>
      <c r="K36" s="44" t="s">
        <v>491</v>
      </c>
    </row>
    <row r="37" spans="1:11" x14ac:dyDescent="0.4">
      <c r="A37" s="46"/>
      <c r="B37" s="49"/>
      <c r="C37" s="51"/>
      <c r="D37" s="42"/>
      <c r="E37" s="42"/>
      <c r="F37" s="47"/>
      <c r="G37" s="31" t="s">
        <v>487</v>
      </c>
      <c r="H37" s="23">
        <v>2</v>
      </c>
      <c r="I37" s="42"/>
      <c r="J37" s="64"/>
      <c r="K37" s="44"/>
    </row>
    <row r="38" spans="1:11" ht="46.5" customHeight="1" x14ac:dyDescent="0.4">
      <c r="A38" s="46"/>
      <c r="B38" s="49"/>
      <c r="C38" s="51"/>
      <c r="D38" s="42"/>
      <c r="E38" s="42"/>
      <c r="F38" s="47"/>
      <c r="G38" s="31" t="s">
        <v>488</v>
      </c>
      <c r="H38" s="23">
        <v>5</v>
      </c>
      <c r="I38" s="42"/>
      <c r="J38" s="64"/>
      <c r="K38" s="44"/>
    </row>
    <row r="39" spans="1:11" ht="47" customHeight="1" x14ac:dyDescent="0.4">
      <c r="A39" s="46"/>
      <c r="B39" s="49"/>
      <c r="C39" s="51"/>
      <c r="D39" s="42"/>
      <c r="E39" s="42"/>
      <c r="F39" s="47"/>
      <c r="G39" s="31" t="s">
        <v>489</v>
      </c>
      <c r="H39" s="23">
        <v>1</v>
      </c>
      <c r="I39" s="42"/>
      <c r="J39" s="64"/>
      <c r="K39" s="44"/>
    </row>
    <row r="40" spans="1:11" ht="81" customHeight="1" x14ac:dyDescent="0.4">
      <c r="A40" s="46">
        <f>MAX($A$3:A39)+1</f>
        <v>17</v>
      </c>
      <c r="B40" s="49" t="s">
        <v>492</v>
      </c>
      <c r="C40" s="51" t="s">
        <v>493</v>
      </c>
      <c r="D40" s="42" t="s">
        <v>12</v>
      </c>
      <c r="E40" s="42" t="s">
        <v>494</v>
      </c>
      <c r="F40" s="47" t="s">
        <v>495</v>
      </c>
      <c r="G40" s="31" t="s">
        <v>496</v>
      </c>
      <c r="H40" s="23">
        <v>1</v>
      </c>
      <c r="I40" s="42" t="s">
        <v>378</v>
      </c>
      <c r="J40" s="39" t="s">
        <v>499</v>
      </c>
      <c r="K40" s="44" t="s">
        <v>502</v>
      </c>
    </row>
    <row r="41" spans="1:11" ht="162" x14ac:dyDescent="0.4">
      <c r="A41" s="46"/>
      <c r="B41" s="49"/>
      <c r="C41" s="51"/>
      <c r="D41" s="42"/>
      <c r="E41" s="42"/>
      <c r="F41" s="47"/>
      <c r="G41" s="31" t="s">
        <v>497</v>
      </c>
      <c r="H41" s="23">
        <v>1</v>
      </c>
      <c r="I41" s="42"/>
      <c r="J41" s="39" t="s">
        <v>500</v>
      </c>
      <c r="K41" s="44"/>
    </row>
    <row r="42" spans="1:11" ht="126.5" thickBot="1" x14ac:dyDescent="0.45">
      <c r="A42" s="48"/>
      <c r="B42" s="50"/>
      <c r="C42" s="52"/>
      <c r="D42" s="43"/>
      <c r="E42" s="43"/>
      <c r="F42" s="53"/>
      <c r="G42" s="40" t="s">
        <v>498</v>
      </c>
      <c r="H42" s="30">
        <v>1</v>
      </c>
      <c r="I42" s="43"/>
      <c r="J42" s="41" t="s">
        <v>501</v>
      </c>
      <c r="K42" s="45"/>
    </row>
    <row r="46" spans="1:11" x14ac:dyDescent="0.4">
      <c r="B46" s="26" t="s">
        <v>503</v>
      </c>
      <c r="C46" s="26">
        <f>COUNTA(G4:G42)</f>
        <v>39</v>
      </c>
    </row>
    <row r="47" spans="1:11" x14ac:dyDescent="0.4">
      <c r="B47" s="26" t="s">
        <v>504</v>
      </c>
      <c r="C47" s="26">
        <f>SUM(H4:H42)</f>
        <v>1512</v>
      </c>
    </row>
  </sheetData>
  <mergeCells count="83">
    <mergeCell ref="B36:B39"/>
    <mergeCell ref="A36:A39"/>
    <mergeCell ref="C36:C39"/>
    <mergeCell ref="D36:D39"/>
    <mergeCell ref="E36:E39"/>
    <mergeCell ref="F36:F39"/>
    <mergeCell ref="I36:I39"/>
    <mergeCell ref="J36:J39"/>
    <mergeCell ref="K36:K39"/>
    <mergeCell ref="K4:K7"/>
    <mergeCell ref="F4:F7"/>
    <mergeCell ref="J4:J6"/>
    <mergeCell ref="K8:K9"/>
    <mergeCell ref="K10:K12"/>
    <mergeCell ref="K16:K19"/>
    <mergeCell ref="K34:K35"/>
    <mergeCell ref="F8:F9"/>
    <mergeCell ref="K20:K22"/>
    <mergeCell ref="J11:J12"/>
    <mergeCell ref="A1:K1"/>
    <mergeCell ref="G2:K2"/>
    <mergeCell ref="A2:A3"/>
    <mergeCell ref="B2:B3"/>
    <mergeCell ref="C2:C3"/>
    <mergeCell ref="E2:E3"/>
    <mergeCell ref="F2:F3"/>
    <mergeCell ref="D2:D3"/>
    <mergeCell ref="E8:E9"/>
    <mergeCell ref="A4:A7"/>
    <mergeCell ref="B4:B7"/>
    <mergeCell ref="C4:C7"/>
    <mergeCell ref="D4:D7"/>
    <mergeCell ref="E4:E7"/>
    <mergeCell ref="A10:A12"/>
    <mergeCell ref="A16:A19"/>
    <mergeCell ref="D16:D19"/>
    <mergeCell ref="A8:A9"/>
    <mergeCell ref="B8:B9"/>
    <mergeCell ref="C8:C9"/>
    <mergeCell ref="D8:D9"/>
    <mergeCell ref="E16:E19"/>
    <mergeCell ref="F16:F19"/>
    <mergeCell ref="C10:C12"/>
    <mergeCell ref="C16:C19"/>
    <mergeCell ref="B10:B12"/>
    <mergeCell ref="B16:B19"/>
    <mergeCell ref="D10:D12"/>
    <mergeCell ref="E10:E12"/>
    <mergeCell ref="F10:F12"/>
    <mergeCell ref="A29:A33"/>
    <mergeCell ref="A20:A22"/>
    <mergeCell ref="D20:D22"/>
    <mergeCell ref="E20:E22"/>
    <mergeCell ref="F20:F22"/>
    <mergeCell ref="C23:C24"/>
    <mergeCell ref="C29:C33"/>
    <mergeCell ref="C20:C22"/>
    <mergeCell ref="B20:B22"/>
    <mergeCell ref="C34:C35"/>
    <mergeCell ref="B23:B24"/>
    <mergeCell ref="B29:B33"/>
    <mergeCell ref="B34:B35"/>
    <mergeCell ref="K23:K24"/>
    <mergeCell ref="D29:D33"/>
    <mergeCell ref="E29:E33"/>
    <mergeCell ref="F29:F33"/>
    <mergeCell ref="K29:K33"/>
    <mergeCell ref="I40:I42"/>
    <mergeCell ref="K40:K42"/>
    <mergeCell ref="A23:A24"/>
    <mergeCell ref="D34:D35"/>
    <mergeCell ref="E34:E35"/>
    <mergeCell ref="F34:F35"/>
    <mergeCell ref="A40:A42"/>
    <mergeCell ref="B40:B42"/>
    <mergeCell ref="C40:C42"/>
    <mergeCell ref="D40:D42"/>
    <mergeCell ref="E40:E42"/>
    <mergeCell ref="F40:F42"/>
    <mergeCell ref="A34:A35"/>
    <mergeCell ref="D23:D24"/>
    <mergeCell ref="E23:E24"/>
    <mergeCell ref="F23:F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68357-907A-4838-973C-0274C59826EF}">
  <dimension ref="A1:CQ61"/>
  <sheetViews>
    <sheetView zoomScale="70" zoomScaleNormal="70" workbookViewId="0">
      <pane xSplit="2" ySplit="3" topLeftCell="C4" activePane="bottomRight" state="frozen"/>
      <selection pane="topRight" activeCell="C1" sqref="C1"/>
      <selection pane="bottomLeft" activeCell="A4" sqref="A4"/>
      <selection pane="bottomRight" activeCell="K64" sqref="K64"/>
    </sheetView>
  </sheetViews>
  <sheetFormatPr defaultRowHeight="15.5" x14ac:dyDescent="0.35"/>
  <cols>
    <col min="1" max="1" width="6.36328125" style="3" customWidth="1"/>
    <col min="2" max="2" width="7.90625" style="3" customWidth="1"/>
    <col min="3" max="3" width="14.54296875" style="3" customWidth="1"/>
    <col min="4" max="5" width="16.1796875" style="3" customWidth="1"/>
    <col min="6" max="8" width="17.453125" style="3" customWidth="1"/>
    <col min="9" max="9" width="8" style="3" customWidth="1"/>
    <col min="10" max="10" width="8.54296875" style="3" customWidth="1"/>
    <col min="11" max="12" width="8.7265625" style="3"/>
    <col min="13" max="13" width="13.08984375" style="3" customWidth="1"/>
    <col min="14" max="16" width="8.7265625" style="3"/>
    <col min="17" max="17" width="23.7265625" style="3" customWidth="1"/>
    <col min="18" max="20" width="8.7265625" style="3"/>
    <col min="21" max="21" width="20.7265625" style="3" customWidth="1"/>
    <col min="22" max="22" width="14" style="3" customWidth="1"/>
    <col min="23" max="16384" width="8.7265625" style="3"/>
  </cols>
  <sheetData>
    <row r="1" spans="1:22" s="2" customFormat="1" ht="39.75" customHeight="1" thickBot="1" x14ac:dyDescent="0.5">
      <c r="A1" s="65" t="s">
        <v>17</v>
      </c>
      <c r="B1" s="65"/>
      <c r="C1" s="65"/>
      <c r="D1" s="65"/>
      <c r="E1" s="65"/>
      <c r="F1" s="65"/>
      <c r="G1" s="65"/>
      <c r="H1" s="65"/>
      <c r="I1" s="65"/>
      <c r="J1" s="65"/>
      <c r="K1" s="65"/>
      <c r="L1" s="65"/>
      <c r="M1" s="65"/>
      <c r="N1" s="65"/>
    </row>
    <row r="2" spans="1:22" ht="33" customHeight="1" x14ac:dyDescent="0.35">
      <c r="A2" s="66" t="s">
        <v>18</v>
      </c>
      <c r="B2" s="68" t="s">
        <v>19</v>
      </c>
      <c r="C2" s="70" t="s">
        <v>20</v>
      </c>
      <c r="D2" s="70" t="s">
        <v>21</v>
      </c>
      <c r="E2" s="72" t="s">
        <v>22</v>
      </c>
      <c r="F2" s="70" t="s">
        <v>2</v>
      </c>
      <c r="G2" s="72" t="s">
        <v>7</v>
      </c>
      <c r="H2" s="70" t="s">
        <v>23</v>
      </c>
      <c r="I2" s="74" t="s">
        <v>24</v>
      </c>
      <c r="J2" s="76" t="s">
        <v>25</v>
      </c>
      <c r="K2" s="78" t="s">
        <v>26</v>
      </c>
      <c r="L2" s="70" t="s">
        <v>27</v>
      </c>
      <c r="M2" s="70" t="s">
        <v>28</v>
      </c>
      <c r="N2" s="70" t="s">
        <v>29</v>
      </c>
      <c r="O2" s="70" t="s">
        <v>30</v>
      </c>
      <c r="P2" s="70"/>
      <c r="Q2" s="70" t="s">
        <v>31</v>
      </c>
      <c r="R2" s="70" t="s">
        <v>32</v>
      </c>
      <c r="S2" s="70" t="s">
        <v>33</v>
      </c>
      <c r="T2" s="70" t="s">
        <v>5</v>
      </c>
      <c r="U2" s="70" t="s">
        <v>34</v>
      </c>
      <c r="V2" s="70" t="s">
        <v>35</v>
      </c>
    </row>
    <row r="3" spans="1:22" ht="31.5" thickBot="1" x14ac:dyDescent="0.4">
      <c r="A3" s="67"/>
      <c r="B3" s="69"/>
      <c r="C3" s="71"/>
      <c r="D3" s="71"/>
      <c r="E3" s="73"/>
      <c r="F3" s="71"/>
      <c r="G3" s="73"/>
      <c r="H3" s="71"/>
      <c r="I3" s="75"/>
      <c r="J3" s="77"/>
      <c r="K3" s="79"/>
      <c r="L3" s="71"/>
      <c r="M3" s="71"/>
      <c r="N3" s="71"/>
      <c r="O3" s="4" t="s">
        <v>36</v>
      </c>
      <c r="P3" s="4" t="s">
        <v>37</v>
      </c>
      <c r="Q3" s="71"/>
      <c r="R3" s="71"/>
      <c r="S3" s="71"/>
      <c r="T3" s="71"/>
      <c r="U3" s="71"/>
      <c r="V3" s="71"/>
    </row>
    <row r="4" spans="1:22" ht="96" x14ac:dyDescent="0.35">
      <c r="A4" s="5">
        <v>1</v>
      </c>
      <c r="B4" s="6">
        <v>1</v>
      </c>
      <c r="C4" s="7" t="s">
        <v>38</v>
      </c>
      <c r="D4" s="7" t="s">
        <v>39</v>
      </c>
      <c r="E4" s="7" t="s">
        <v>12</v>
      </c>
      <c r="F4" s="7" t="s">
        <v>40</v>
      </c>
      <c r="G4" s="7">
        <v>978688766</v>
      </c>
      <c r="H4" s="7" t="s">
        <v>41</v>
      </c>
      <c r="I4" s="8">
        <v>1</v>
      </c>
      <c r="J4" s="7" t="s">
        <v>42</v>
      </c>
      <c r="K4" s="7" t="s">
        <v>43</v>
      </c>
      <c r="L4" s="7" t="s">
        <v>44</v>
      </c>
      <c r="M4" s="7" t="s">
        <v>45</v>
      </c>
      <c r="N4" s="7" t="s">
        <v>46</v>
      </c>
      <c r="O4" s="7" t="s">
        <v>47</v>
      </c>
      <c r="P4" s="7" t="s">
        <v>48</v>
      </c>
      <c r="Q4" s="7" t="s">
        <v>49</v>
      </c>
      <c r="R4" s="7" t="s">
        <v>50</v>
      </c>
      <c r="S4" s="7" t="s">
        <v>51</v>
      </c>
      <c r="T4" s="9" t="s">
        <v>52</v>
      </c>
      <c r="U4" s="7" t="s">
        <v>53</v>
      </c>
      <c r="V4" s="7"/>
    </row>
    <row r="5" spans="1:22" ht="48" x14ac:dyDescent="0.35">
      <c r="A5" s="5">
        <v>2</v>
      </c>
      <c r="B5" s="6"/>
      <c r="C5" s="7"/>
      <c r="D5" s="7"/>
      <c r="E5" s="7"/>
      <c r="F5" s="7"/>
      <c r="G5" s="7"/>
      <c r="H5" s="7" t="s">
        <v>54</v>
      </c>
      <c r="I5" s="8">
        <v>2</v>
      </c>
      <c r="J5" s="7" t="s">
        <v>42</v>
      </c>
      <c r="K5" s="7" t="s">
        <v>43</v>
      </c>
      <c r="L5" s="7" t="s">
        <v>55</v>
      </c>
      <c r="M5" s="7" t="s">
        <v>45</v>
      </c>
      <c r="N5" s="7" t="s">
        <v>46</v>
      </c>
      <c r="O5" s="7" t="s">
        <v>47</v>
      </c>
      <c r="P5" s="7" t="s">
        <v>56</v>
      </c>
      <c r="Q5" s="7" t="s">
        <v>57</v>
      </c>
      <c r="R5" s="7" t="s">
        <v>50</v>
      </c>
      <c r="S5" s="7" t="s">
        <v>51</v>
      </c>
      <c r="T5" s="9" t="s">
        <v>52</v>
      </c>
      <c r="U5" s="7" t="s">
        <v>53</v>
      </c>
      <c r="V5" s="7"/>
    </row>
    <row r="6" spans="1:22" ht="48" x14ac:dyDescent="0.35">
      <c r="A6" s="5">
        <v>3</v>
      </c>
      <c r="B6" s="6"/>
      <c r="C6" s="7"/>
      <c r="D6" s="7"/>
      <c r="E6" s="7"/>
      <c r="F6" s="7"/>
      <c r="G6" s="7"/>
      <c r="H6" s="7" t="s">
        <v>58</v>
      </c>
      <c r="I6" s="8">
        <v>10</v>
      </c>
      <c r="J6" s="7" t="s">
        <v>59</v>
      </c>
      <c r="K6" s="7" t="s">
        <v>60</v>
      </c>
      <c r="L6" s="7" t="s">
        <v>61</v>
      </c>
      <c r="M6" s="7" t="s">
        <v>62</v>
      </c>
      <c r="N6" s="7" t="s">
        <v>62</v>
      </c>
      <c r="O6" s="7" t="s">
        <v>62</v>
      </c>
      <c r="P6" s="7" t="s">
        <v>62</v>
      </c>
      <c r="Q6" s="7" t="s">
        <v>49</v>
      </c>
      <c r="R6" s="7" t="s">
        <v>50</v>
      </c>
      <c r="S6" s="7" t="s">
        <v>51</v>
      </c>
      <c r="T6" s="9" t="s">
        <v>63</v>
      </c>
      <c r="U6" s="7" t="s">
        <v>53</v>
      </c>
      <c r="V6" s="7"/>
    </row>
    <row r="7" spans="1:22" ht="93.75" customHeight="1" x14ac:dyDescent="0.35">
      <c r="A7" s="5">
        <v>4</v>
      </c>
      <c r="B7" s="10">
        <v>2</v>
      </c>
      <c r="C7" s="11" t="s">
        <v>64</v>
      </c>
      <c r="D7" s="12" t="s">
        <v>65</v>
      </c>
      <c r="E7" s="13" t="s">
        <v>12</v>
      </c>
      <c r="F7" s="11" t="s">
        <v>66</v>
      </c>
      <c r="G7" s="14" t="s">
        <v>67</v>
      </c>
      <c r="H7" s="11" t="s">
        <v>68</v>
      </c>
      <c r="I7" s="15">
        <v>6</v>
      </c>
      <c r="J7" s="11" t="s">
        <v>69</v>
      </c>
      <c r="K7" s="11" t="s">
        <v>70</v>
      </c>
      <c r="L7" s="11" t="s">
        <v>44</v>
      </c>
      <c r="M7" s="11" t="s">
        <v>71</v>
      </c>
      <c r="N7" s="11" t="s">
        <v>72</v>
      </c>
      <c r="O7" s="11" t="s">
        <v>47</v>
      </c>
      <c r="P7" s="11" t="s">
        <v>62</v>
      </c>
      <c r="Q7" s="11" t="s">
        <v>73</v>
      </c>
      <c r="R7" s="11" t="s">
        <v>74</v>
      </c>
      <c r="S7" s="11" t="s">
        <v>75</v>
      </c>
      <c r="T7" s="14" t="s">
        <v>52</v>
      </c>
      <c r="U7" s="11" t="s">
        <v>53</v>
      </c>
      <c r="V7" s="11"/>
    </row>
    <row r="8" spans="1:22" ht="70.5" customHeight="1" x14ac:dyDescent="0.35">
      <c r="A8" s="5">
        <v>5</v>
      </c>
      <c r="B8" s="8"/>
      <c r="C8" s="7"/>
      <c r="D8" s="7"/>
      <c r="E8" s="7"/>
      <c r="F8" s="7"/>
      <c r="G8" s="7"/>
      <c r="H8" s="7" t="s">
        <v>76</v>
      </c>
      <c r="I8" s="8">
        <v>10</v>
      </c>
      <c r="J8" s="7" t="s">
        <v>42</v>
      </c>
      <c r="K8" s="7" t="s">
        <v>70</v>
      </c>
      <c r="L8" s="7" t="s">
        <v>77</v>
      </c>
      <c r="M8" s="7" t="s">
        <v>78</v>
      </c>
      <c r="N8" s="7" t="s">
        <v>46</v>
      </c>
      <c r="O8" s="7" t="s">
        <v>79</v>
      </c>
      <c r="P8" s="7" t="s">
        <v>56</v>
      </c>
      <c r="Q8" s="7" t="s">
        <v>73</v>
      </c>
      <c r="R8" s="7" t="s">
        <v>74</v>
      </c>
      <c r="S8" s="7" t="s">
        <v>51</v>
      </c>
      <c r="T8" s="9" t="s">
        <v>52</v>
      </c>
      <c r="U8" s="11" t="s">
        <v>53</v>
      </c>
      <c r="V8" s="7"/>
    </row>
    <row r="9" spans="1:22" ht="95.25" customHeight="1" x14ac:dyDescent="0.35">
      <c r="A9" s="5">
        <v>6</v>
      </c>
      <c r="B9" s="8"/>
      <c r="C9" s="7"/>
      <c r="D9" s="7"/>
      <c r="E9" s="7"/>
      <c r="F9" s="7"/>
      <c r="G9" s="7"/>
      <c r="H9" s="7" t="s">
        <v>41</v>
      </c>
      <c r="I9" s="8">
        <v>2</v>
      </c>
      <c r="J9" s="7" t="s">
        <v>69</v>
      </c>
      <c r="K9" s="7" t="s">
        <v>80</v>
      </c>
      <c r="L9" s="7" t="s">
        <v>44</v>
      </c>
      <c r="M9" s="7" t="s">
        <v>78</v>
      </c>
      <c r="N9" s="7" t="s">
        <v>72</v>
      </c>
      <c r="O9" s="7" t="s">
        <v>47</v>
      </c>
      <c r="P9" s="7" t="s">
        <v>48</v>
      </c>
      <c r="Q9" s="7" t="s">
        <v>81</v>
      </c>
      <c r="R9" s="7" t="s">
        <v>74</v>
      </c>
      <c r="S9" s="7" t="s">
        <v>51</v>
      </c>
      <c r="T9" s="9" t="s">
        <v>52</v>
      </c>
      <c r="U9" s="11" t="s">
        <v>53</v>
      </c>
      <c r="V9" s="7"/>
    </row>
    <row r="10" spans="1:22" ht="84" customHeight="1" x14ac:dyDescent="0.35">
      <c r="A10" s="5">
        <v>7</v>
      </c>
      <c r="B10" s="8"/>
      <c r="C10" s="7"/>
      <c r="D10" s="7"/>
      <c r="E10" s="7"/>
      <c r="F10" s="7"/>
      <c r="G10" s="7"/>
      <c r="H10" s="7" t="s">
        <v>82</v>
      </c>
      <c r="I10" s="8">
        <v>2</v>
      </c>
      <c r="J10" s="7" t="s">
        <v>42</v>
      </c>
      <c r="K10" s="7" t="s">
        <v>43</v>
      </c>
      <c r="L10" s="7" t="s">
        <v>44</v>
      </c>
      <c r="M10" s="7" t="s">
        <v>78</v>
      </c>
      <c r="N10" s="7" t="s">
        <v>72</v>
      </c>
      <c r="O10" s="7" t="s">
        <v>47</v>
      </c>
      <c r="P10" s="7" t="s">
        <v>83</v>
      </c>
      <c r="Q10" s="7" t="s">
        <v>84</v>
      </c>
      <c r="R10" s="7" t="s">
        <v>74</v>
      </c>
      <c r="S10" s="7" t="s">
        <v>51</v>
      </c>
      <c r="T10" s="9" t="s">
        <v>52</v>
      </c>
      <c r="U10" s="11" t="s">
        <v>53</v>
      </c>
      <c r="V10" s="7"/>
    </row>
    <row r="11" spans="1:22" ht="87" customHeight="1" x14ac:dyDescent="0.35">
      <c r="A11" s="5">
        <v>8</v>
      </c>
      <c r="B11" s="8"/>
      <c r="C11" s="7"/>
      <c r="D11" s="7"/>
      <c r="E11" s="7"/>
      <c r="F11" s="7"/>
      <c r="G11" s="7"/>
      <c r="H11" s="7" t="s">
        <v>85</v>
      </c>
      <c r="I11" s="8">
        <v>1</v>
      </c>
      <c r="J11" s="7" t="s">
        <v>42</v>
      </c>
      <c r="K11" s="7" t="s">
        <v>70</v>
      </c>
      <c r="L11" s="7" t="s">
        <v>44</v>
      </c>
      <c r="M11" s="7" t="s">
        <v>78</v>
      </c>
      <c r="N11" s="7" t="s">
        <v>86</v>
      </c>
      <c r="O11" s="7" t="s">
        <v>47</v>
      </c>
      <c r="P11" s="7" t="s">
        <v>83</v>
      </c>
      <c r="Q11" s="7" t="s">
        <v>84</v>
      </c>
      <c r="R11" s="7" t="s">
        <v>74</v>
      </c>
      <c r="S11" s="7" t="s">
        <v>51</v>
      </c>
      <c r="T11" s="9" t="s">
        <v>52</v>
      </c>
      <c r="U11" s="11" t="s">
        <v>53</v>
      </c>
      <c r="V11" s="7"/>
    </row>
    <row r="12" spans="1:22" ht="115.5" customHeight="1" x14ac:dyDescent="0.35">
      <c r="A12" s="5">
        <v>9</v>
      </c>
      <c r="B12" s="6">
        <v>3</v>
      </c>
      <c r="C12" s="7" t="s">
        <v>87</v>
      </c>
      <c r="D12" s="7" t="s">
        <v>88</v>
      </c>
      <c r="E12" s="7" t="s">
        <v>12</v>
      </c>
      <c r="F12" s="7" t="s">
        <v>89</v>
      </c>
      <c r="G12" s="9" t="s">
        <v>90</v>
      </c>
      <c r="H12" s="7" t="s">
        <v>91</v>
      </c>
      <c r="I12" s="8">
        <v>1</v>
      </c>
      <c r="J12" s="7" t="s">
        <v>42</v>
      </c>
      <c r="K12" s="7" t="s">
        <v>92</v>
      </c>
      <c r="L12" s="7" t="s">
        <v>55</v>
      </c>
      <c r="M12" s="7" t="s">
        <v>93</v>
      </c>
      <c r="N12" s="7" t="s">
        <v>86</v>
      </c>
      <c r="O12" s="7" t="s">
        <v>47</v>
      </c>
      <c r="P12" s="7" t="s">
        <v>94</v>
      </c>
      <c r="Q12" s="7" t="s">
        <v>95</v>
      </c>
      <c r="R12" s="7" t="s">
        <v>96</v>
      </c>
      <c r="S12" s="7" t="s">
        <v>51</v>
      </c>
      <c r="T12" s="9" t="s">
        <v>52</v>
      </c>
      <c r="U12" s="7" t="s">
        <v>53</v>
      </c>
      <c r="V12" s="7"/>
    </row>
    <row r="13" spans="1:22" ht="107.25" customHeight="1" x14ac:dyDescent="0.35">
      <c r="A13" s="5">
        <v>10</v>
      </c>
      <c r="B13" s="8"/>
      <c r="C13" s="7"/>
      <c r="D13" s="7"/>
      <c r="E13" s="7"/>
      <c r="F13" s="7"/>
      <c r="G13" s="7"/>
      <c r="H13" s="7" t="s">
        <v>97</v>
      </c>
      <c r="I13" s="8">
        <v>1</v>
      </c>
      <c r="J13" s="7" t="s">
        <v>69</v>
      </c>
      <c r="K13" s="7" t="s">
        <v>98</v>
      </c>
      <c r="L13" s="7" t="s">
        <v>55</v>
      </c>
      <c r="M13" s="7" t="s">
        <v>99</v>
      </c>
      <c r="N13" s="7" t="s">
        <v>72</v>
      </c>
      <c r="O13" s="7" t="s">
        <v>79</v>
      </c>
      <c r="P13" s="7" t="s">
        <v>100</v>
      </c>
      <c r="Q13" s="7" t="s">
        <v>101</v>
      </c>
      <c r="R13" s="7" t="s">
        <v>96</v>
      </c>
      <c r="S13" s="7" t="s">
        <v>51</v>
      </c>
      <c r="T13" s="9" t="s">
        <v>52</v>
      </c>
      <c r="U13" s="7" t="s">
        <v>53</v>
      </c>
      <c r="V13" s="7"/>
    </row>
    <row r="14" spans="1:22" ht="64" x14ac:dyDescent="0.35">
      <c r="A14" s="5">
        <v>11</v>
      </c>
      <c r="B14" s="8"/>
      <c r="C14" s="7"/>
      <c r="D14" s="7"/>
      <c r="E14" s="7"/>
      <c r="F14" s="7"/>
      <c r="G14" s="7"/>
      <c r="H14" s="7" t="s">
        <v>102</v>
      </c>
      <c r="I14" s="8">
        <v>1</v>
      </c>
      <c r="J14" s="7" t="s">
        <v>42</v>
      </c>
      <c r="K14" s="7" t="s">
        <v>92</v>
      </c>
      <c r="L14" s="7" t="s">
        <v>44</v>
      </c>
      <c r="M14" s="7" t="s">
        <v>103</v>
      </c>
      <c r="N14" s="7" t="s">
        <v>86</v>
      </c>
      <c r="O14" s="7" t="s">
        <v>104</v>
      </c>
      <c r="P14" s="7" t="s">
        <v>100</v>
      </c>
      <c r="Q14" s="7" t="s">
        <v>105</v>
      </c>
      <c r="R14" s="7" t="s">
        <v>96</v>
      </c>
      <c r="S14" s="7" t="s">
        <v>51</v>
      </c>
      <c r="T14" s="9" t="s">
        <v>52</v>
      </c>
      <c r="U14" s="7" t="s">
        <v>53</v>
      </c>
      <c r="V14" s="7"/>
    </row>
    <row r="15" spans="1:22" ht="64" x14ac:dyDescent="0.35">
      <c r="A15" s="5">
        <v>12</v>
      </c>
      <c r="B15" s="8"/>
      <c r="C15" s="7"/>
      <c r="D15" s="7"/>
      <c r="E15" s="7"/>
      <c r="F15" s="7"/>
      <c r="G15" s="7"/>
      <c r="H15" s="7" t="s">
        <v>106</v>
      </c>
      <c r="I15" s="8">
        <v>1</v>
      </c>
      <c r="J15" s="7" t="s">
        <v>42</v>
      </c>
      <c r="K15" s="7" t="s">
        <v>107</v>
      </c>
      <c r="L15" s="7" t="s">
        <v>77</v>
      </c>
      <c r="M15" s="7" t="s">
        <v>78</v>
      </c>
      <c r="N15" s="7" t="s">
        <v>108</v>
      </c>
      <c r="O15" s="7" t="s">
        <v>79</v>
      </c>
      <c r="P15" s="7" t="s">
        <v>100</v>
      </c>
      <c r="Q15" s="7" t="s">
        <v>109</v>
      </c>
      <c r="R15" s="7" t="s">
        <v>96</v>
      </c>
      <c r="S15" s="7" t="s">
        <v>51</v>
      </c>
      <c r="T15" s="9" t="s">
        <v>52</v>
      </c>
      <c r="U15" s="7" t="s">
        <v>53</v>
      </c>
      <c r="V15" s="7"/>
    </row>
    <row r="16" spans="1:22" ht="112.5" customHeight="1" x14ac:dyDescent="0.35">
      <c r="A16" s="5">
        <v>13</v>
      </c>
      <c r="B16" s="8">
        <v>4</v>
      </c>
      <c r="C16" s="7" t="s">
        <v>110</v>
      </c>
      <c r="D16" s="7" t="s">
        <v>111</v>
      </c>
      <c r="E16" s="7" t="s">
        <v>12</v>
      </c>
      <c r="F16" s="7" t="s">
        <v>112</v>
      </c>
      <c r="G16" s="9" t="s">
        <v>113</v>
      </c>
      <c r="H16" s="7" t="s">
        <v>114</v>
      </c>
      <c r="I16" s="8">
        <v>26</v>
      </c>
      <c r="J16" s="7" t="s">
        <v>69</v>
      </c>
      <c r="K16" s="7" t="s">
        <v>115</v>
      </c>
      <c r="L16" s="7" t="s">
        <v>116</v>
      </c>
      <c r="M16" s="7" t="s">
        <v>62</v>
      </c>
      <c r="N16" s="7" t="s">
        <v>72</v>
      </c>
      <c r="O16" s="7" t="s">
        <v>62</v>
      </c>
      <c r="P16" s="7" t="s">
        <v>62</v>
      </c>
      <c r="Q16" s="7" t="s">
        <v>117</v>
      </c>
      <c r="R16" s="7" t="s">
        <v>118</v>
      </c>
      <c r="S16" s="7" t="s">
        <v>51</v>
      </c>
      <c r="T16" s="9" t="s">
        <v>119</v>
      </c>
      <c r="U16" s="7" t="s">
        <v>53</v>
      </c>
      <c r="V16" s="7"/>
    </row>
    <row r="17" spans="1:22" ht="48" x14ac:dyDescent="0.35">
      <c r="A17" s="5">
        <v>14</v>
      </c>
      <c r="B17" s="6"/>
      <c r="C17" s="7"/>
      <c r="D17" s="7"/>
      <c r="E17" s="7"/>
      <c r="F17" s="7"/>
      <c r="G17" s="7"/>
      <c r="H17" s="7" t="s">
        <v>120</v>
      </c>
      <c r="I17" s="8">
        <v>5</v>
      </c>
      <c r="J17" s="7" t="s">
        <v>69</v>
      </c>
      <c r="K17" s="7" t="s">
        <v>115</v>
      </c>
      <c r="L17" s="7" t="s">
        <v>116</v>
      </c>
      <c r="M17" s="7" t="s">
        <v>62</v>
      </c>
      <c r="N17" s="7" t="s">
        <v>72</v>
      </c>
      <c r="O17" s="7" t="s">
        <v>62</v>
      </c>
      <c r="P17" s="7" t="s">
        <v>62</v>
      </c>
      <c r="Q17" s="7" t="s">
        <v>121</v>
      </c>
      <c r="R17" s="7" t="s">
        <v>118</v>
      </c>
      <c r="S17" s="7" t="s">
        <v>51</v>
      </c>
      <c r="T17" s="9" t="s">
        <v>119</v>
      </c>
      <c r="U17" s="7" t="s">
        <v>53</v>
      </c>
      <c r="V17" s="7"/>
    </row>
    <row r="18" spans="1:22" ht="89.25" customHeight="1" x14ac:dyDescent="0.35">
      <c r="A18" s="5">
        <v>15</v>
      </c>
      <c r="B18" s="6">
        <v>5</v>
      </c>
      <c r="C18" s="7" t="s">
        <v>122</v>
      </c>
      <c r="D18" s="7" t="s">
        <v>123</v>
      </c>
      <c r="E18" s="7" t="s">
        <v>12</v>
      </c>
      <c r="F18" s="7" t="s">
        <v>124</v>
      </c>
      <c r="G18" s="9" t="s">
        <v>125</v>
      </c>
      <c r="H18" s="7" t="s">
        <v>126</v>
      </c>
      <c r="I18" s="8">
        <v>10</v>
      </c>
      <c r="J18" s="7" t="s">
        <v>42</v>
      </c>
      <c r="K18" s="7" t="s">
        <v>127</v>
      </c>
      <c r="L18" s="7" t="s">
        <v>62</v>
      </c>
      <c r="M18" s="7" t="s">
        <v>37</v>
      </c>
      <c r="N18" s="7" t="s">
        <v>128</v>
      </c>
      <c r="O18" s="7" t="s">
        <v>47</v>
      </c>
      <c r="P18" s="7" t="s">
        <v>129</v>
      </c>
      <c r="Q18" s="7" t="s">
        <v>130</v>
      </c>
      <c r="R18" s="7" t="s">
        <v>131</v>
      </c>
      <c r="S18" s="7" t="s">
        <v>132</v>
      </c>
      <c r="T18" s="9" t="s">
        <v>133</v>
      </c>
      <c r="U18" s="7" t="s">
        <v>53</v>
      </c>
      <c r="V18" s="7"/>
    </row>
    <row r="19" spans="1:22" ht="64" x14ac:dyDescent="0.35">
      <c r="A19" s="5">
        <v>16</v>
      </c>
      <c r="B19" s="8"/>
      <c r="C19" s="7"/>
      <c r="D19" s="7"/>
      <c r="E19" s="7"/>
      <c r="F19" s="7"/>
      <c r="G19" s="7"/>
      <c r="H19" s="7" t="s">
        <v>134</v>
      </c>
      <c r="I19" s="8">
        <v>80</v>
      </c>
      <c r="J19" s="7" t="s">
        <v>69</v>
      </c>
      <c r="K19" s="7" t="s">
        <v>135</v>
      </c>
      <c r="L19" s="7" t="s">
        <v>55</v>
      </c>
      <c r="M19" s="7" t="s">
        <v>136</v>
      </c>
      <c r="N19" s="7" t="s">
        <v>62</v>
      </c>
      <c r="O19" s="7" t="s">
        <v>47</v>
      </c>
      <c r="P19" s="7" t="s">
        <v>129</v>
      </c>
      <c r="Q19" s="7" t="s">
        <v>130</v>
      </c>
      <c r="R19" s="7" t="s">
        <v>131</v>
      </c>
      <c r="S19" s="7" t="s">
        <v>132</v>
      </c>
      <c r="T19" s="9" t="s">
        <v>133</v>
      </c>
      <c r="U19" s="7" t="s">
        <v>53</v>
      </c>
      <c r="V19" s="7"/>
    </row>
    <row r="20" spans="1:22" ht="48" x14ac:dyDescent="0.35">
      <c r="A20" s="5">
        <v>17</v>
      </c>
      <c r="B20" s="8"/>
      <c r="C20" s="7"/>
      <c r="D20" s="7"/>
      <c r="E20" s="7"/>
      <c r="F20" s="7"/>
      <c r="G20" s="7"/>
      <c r="H20" s="7" t="s">
        <v>137</v>
      </c>
      <c r="I20" s="8">
        <v>10</v>
      </c>
      <c r="J20" s="7" t="s">
        <v>42</v>
      </c>
      <c r="K20" s="7" t="s">
        <v>92</v>
      </c>
      <c r="L20" s="7" t="s">
        <v>44</v>
      </c>
      <c r="M20" s="7" t="s">
        <v>138</v>
      </c>
      <c r="N20" s="7" t="s">
        <v>62</v>
      </c>
      <c r="O20" s="7" t="s">
        <v>79</v>
      </c>
      <c r="P20" s="7" t="s">
        <v>62</v>
      </c>
      <c r="Q20" s="7" t="s">
        <v>130</v>
      </c>
      <c r="R20" s="7" t="s">
        <v>131</v>
      </c>
      <c r="S20" s="7" t="s">
        <v>132</v>
      </c>
      <c r="T20" s="9" t="s">
        <v>133</v>
      </c>
      <c r="U20" s="7" t="s">
        <v>53</v>
      </c>
      <c r="V20" s="7"/>
    </row>
    <row r="21" spans="1:22" ht="48" x14ac:dyDescent="0.35">
      <c r="A21" s="5">
        <v>18</v>
      </c>
      <c r="B21" s="6"/>
      <c r="C21" s="7"/>
      <c r="D21" s="7"/>
      <c r="E21" s="7"/>
      <c r="F21" s="7"/>
      <c r="G21" s="7"/>
      <c r="H21" s="7" t="s">
        <v>58</v>
      </c>
      <c r="I21" s="8">
        <v>1000</v>
      </c>
      <c r="J21" s="7" t="s">
        <v>59</v>
      </c>
      <c r="K21" s="7" t="s">
        <v>60</v>
      </c>
      <c r="L21" s="7" t="s">
        <v>139</v>
      </c>
      <c r="M21" s="7" t="s">
        <v>62</v>
      </c>
      <c r="N21" s="7" t="s">
        <v>62</v>
      </c>
      <c r="O21" s="7" t="s">
        <v>62</v>
      </c>
      <c r="P21" s="7" t="s">
        <v>62</v>
      </c>
      <c r="Q21" s="7" t="s">
        <v>140</v>
      </c>
      <c r="R21" s="7" t="s">
        <v>131</v>
      </c>
      <c r="S21" s="7" t="s">
        <v>132</v>
      </c>
      <c r="T21" s="9" t="s">
        <v>133</v>
      </c>
      <c r="U21" s="7" t="s">
        <v>53</v>
      </c>
      <c r="V21" s="7"/>
    </row>
    <row r="22" spans="1:22" ht="64" x14ac:dyDescent="0.35">
      <c r="A22" s="5">
        <v>19</v>
      </c>
      <c r="B22" s="6">
        <v>6</v>
      </c>
      <c r="C22" s="7" t="s">
        <v>141</v>
      </c>
      <c r="D22" s="7" t="s">
        <v>142</v>
      </c>
      <c r="E22" s="7" t="s">
        <v>12</v>
      </c>
      <c r="F22" s="7" t="s">
        <v>143</v>
      </c>
      <c r="G22" s="7">
        <v>362142830</v>
      </c>
      <c r="H22" s="7" t="s">
        <v>41</v>
      </c>
      <c r="I22" s="8">
        <v>3</v>
      </c>
      <c r="J22" s="7" t="s">
        <v>144</v>
      </c>
      <c r="K22" s="7" t="s">
        <v>145</v>
      </c>
      <c r="L22" s="7" t="s">
        <v>139</v>
      </c>
      <c r="M22" s="7" t="s">
        <v>48</v>
      </c>
      <c r="N22" s="7" t="s">
        <v>46</v>
      </c>
      <c r="O22" s="7" t="s">
        <v>47</v>
      </c>
      <c r="P22" s="7" t="s">
        <v>48</v>
      </c>
      <c r="Q22" s="7" t="s">
        <v>49</v>
      </c>
      <c r="R22" s="7" t="s">
        <v>146</v>
      </c>
      <c r="S22" s="7" t="s">
        <v>51</v>
      </c>
      <c r="T22" s="9" t="s">
        <v>52</v>
      </c>
      <c r="U22" s="7" t="s">
        <v>53</v>
      </c>
      <c r="V22" s="7"/>
    </row>
    <row r="23" spans="1:22" ht="64" x14ac:dyDescent="0.35">
      <c r="A23" s="5">
        <v>20</v>
      </c>
      <c r="B23" s="6"/>
      <c r="C23" s="7"/>
      <c r="D23" s="7"/>
      <c r="E23" s="7"/>
      <c r="F23" s="7"/>
      <c r="G23" s="7"/>
      <c r="H23" s="7" t="s">
        <v>147</v>
      </c>
      <c r="I23" s="8">
        <v>1</v>
      </c>
      <c r="J23" s="7" t="s">
        <v>144</v>
      </c>
      <c r="K23" s="7" t="s">
        <v>70</v>
      </c>
      <c r="L23" s="7" t="s">
        <v>44</v>
      </c>
      <c r="M23" s="7" t="s">
        <v>45</v>
      </c>
      <c r="N23" s="7" t="s">
        <v>46</v>
      </c>
      <c r="O23" s="7" t="s">
        <v>47</v>
      </c>
      <c r="P23" s="7" t="s">
        <v>62</v>
      </c>
      <c r="Q23" s="7" t="s">
        <v>49</v>
      </c>
      <c r="R23" s="7" t="s">
        <v>146</v>
      </c>
      <c r="S23" s="7" t="s">
        <v>51</v>
      </c>
      <c r="T23" s="9" t="s">
        <v>52</v>
      </c>
      <c r="U23" s="7" t="s">
        <v>53</v>
      </c>
      <c r="V23" s="7"/>
    </row>
    <row r="24" spans="1:22" ht="128" x14ac:dyDescent="0.35">
      <c r="A24" s="5">
        <v>21</v>
      </c>
      <c r="B24" s="8">
        <v>7</v>
      </c>
      <c r="C24" s="7" t="s">
        <v>148</v>
      </c>
      <c r="D24" s="7" t="s">
        <v>149</v>
      </c>
      <c r="E24" s="7" t="s">
        <v>14</v>
      </c>
      <c r="F24" s="7" t="s">
        <v>150</v>
      </c>
      <c r="G24" s="9" t="s">
        <v>151</v>
      </c>
      <c r="H24" s="7" t="s">
        <v>152</v>
      </c>
      <c r="I24" s="8">
        <v>1</v>
      </c>
      <c r="J24" s="7" t="s">
        <v>42</v>
      </c>
      <c r="K24" s="7" t="s">
        <v>153</v>
      </c>
      <c r="L24" s="7" t="s">
        <v>77</v>
      </c>
      <c r="M24" s="7" t="s">
        <v>78</v>
      </c>
      <c r="N24" s="7" t="s">
        <v>46</v>
      </c>
      <c r="O24" s="7" t="s">
        <v>47</v>
      </c>
      <c r="P24" s="7" t="s">
        <v>154</v>
      </c>
      <c r="Q24" s="7" t="s">
        <v>155</v>
      </c>
      <c r="R24" s="7" t="s">
        <v>156</v>
      </c>
      <c r="S24" s="7" t="s">
        <v>51</v>
      </c>
      <c r="T24" s="9" t="s">
        <v>52</v>
      </c>
      <c r="U24" s="7" t="s">
        <v>53</v>
      </c>
      <c r="V24" s="7"/>
    </row>
    <row r="25" spans="1:22" ht="65.25" customHeight="1" x14ac:dyDescent="0.35">
      <c r="A25" s="5">
        <v>22</v>
      </c>
      <c r="B25" s="8"/>
      <c r="C25" s="7"/>
      <c r="D25" s="7"/>
      <c r="E25" s="7"/>
      <c r="F25" s="7"/>
      <c r="G25" s="7"/>
      <c r="H25" s="7" t="s">
        <v>157</v>
      </c>
      <c r="I25" s="8">
        <v>1</v>
      </c>
      <c r="J25" s="7" t="s">
        <v>69</v>
      </c>
      <c r="K25" s="7" t="s">
        <v>158</v>
      </c>
      <c r="L25" s="7" t="s">
        <v>44</v>
      </c>
      <c r="M25" s="7" t="s">
        <v>159</v>
      </c>
      <c r="N25" s="7" t="s">
        <v>46</v>
      </c>
      <c r="O25" s="7" t="s">
        <v>79</v>
      </c>
      <c r="P25" s="7" t="s">
        <v>56</v>
      </c>
      <c r="Q25" s="7" t="s">
        <v>160</v>
      </c>
      <c r="R25" s="7" t="s">
        <v>156</v>
      </c>
      <c r="S25" s="7" t="s">
        <v>51</v>
      </c>
      <c r="T25" s="9" t="s">
        <v>52</v>
      </c>
      <c r="U25" s="7" t="s">
        <v>53</v>
      </c>
      <c r="V25" s="7"/>
    </row>
    <row r="26" spans="1:22" ht="48" x14ac:dyDescent="0.35">
      <c r="A26" s="5">
        <v>23</v>
      </c>
      <c r="B26" s="8"/>
      <c r="C26" s="7"/>
      <c r="D26" s="7"/>
      <c r="E26" s="7"/>
      <c r="F26" s="7"/>
      <c r="G26" s="7"/>
      <c r="H26" s="7" t="s">
        <v>58</v>
      </c>
      <c r="I26" s="8">
        <v>500</v>
      </c>
      <c r="J26" s="7" t="s">
        <v>59</v>
      </c>
      <c r="K26" s="7" t="s">
        <v>60</v>
      </c>
      <c r="L26" s="7" t="s">
        <v>139</v>
      </c>
      <c r="M26" s="7" t="s">
        <v>62</v>
      </c>
      <c r="N26" s="7" t="s">
        <v>62</v>
      </c>
      <c r="O26" s="7" t="s">
        <v>62</v>
      </c>
      <c r="P26" s="7" t="s">
        <v>62</v>
      </c>
      <c r="Q26" s="7" t="s">
        <v>161</v>
      </c>
      <c r="R26" s="7" t="s">
        <v>156</v>
      </c>
      <c r="S26" s="7" t="s">
        <v>51</v>
      </c>
      <c r="T26" s="9" t="s">
        <v>52</v>
      </c>
      <c r="U26" s="7" t="s">
        <v>53</v>
      </c>
      <c r="V26" s="7"/>
    </row>
    <row r="27" spans="1:22" ht="48" x14ac:dyDescent="0.35">
      <c r="A27" s="5">
        <v>24</v>
      </c>
      <c r="B27" s="8"/>
      <c r="C27" s="7"/>
      <c r="D27" s="7"/>
      <c r="E27" s="7"/>
      <c r="F27" s="7"/>
      <c r="G27" s="7"/>
      <c r="H27" s="7" t="s">
        <v>162</v>
      </c>
      <c r="I27" s="8">
        <v>3</v>
      </c>
      <c r="J27" s="7" t="s">
        <v>144</v>
      </c>
      <c r="K27" s="7" t="s">
        <v>163</v>
      </c>
      <c r="L27" s="7" t="s">
        <v>44</v>
      </c>
      <c r="M27" s="7" t="s">
        <v>164</v>
      </c>
      <c r="N27" s="7" t="s">
        <v>46</v>
      </c>
      <c r="O27" s="7" t="s">
        <v>79</v>
      </c>
      <c r="P27" s="7" t="s">
        <v>165</v>
      </c>
      <c r="Q27" s="7" t="s">
        <v>166</v>
      </c>
      <c r="R27" s="7" t="s">
        <v>156</v>
      </c>
      <c r="S27" s="7" t="s">
        <v>51</v>
      </c>
      <c r="T27" s="9" t="s">
        <v>52</v>
      </c>
      <c r="U27" s="7" t="s">
        <v>53</v>
      </c>
      <c r="V27" s="7"/>
    </row>
    <row r="28" spans="1:22" ht="64" x14ac:dyDescent="0.35">
      <c r="A28" s="5">
        <v>25</v>
      </c>
      <c r="B28" s="6">
        <v>8</v>
      </c>
      <c r="C28" s="7" t="s">
        <v>167</v>
      </c>
      <c r="D28" s="7" t="s">
        <v>168</v>
      </c>
      <c r="E28" s="7" t="s">
        <v>14</v>
      </c>
      <c r="F28" s="7" t="s">
        <v>169</v>
      </c>
      <c r="G28" s="9" t="s">
        <v>170</v>
      </c>
      <c r="H28" s="7" t="s">
        <v>171</v>
      </c>
      <c r="I28" s="8">
        <v>2</v>
      </c>
      <c r="J28" s="7" t="s">
        <v>69</v>
      </c>
      <c r="K28" s="7" t="s">
        <v>172</v>
      </c>
      <c r="L28" s="7" t="s">
        <v>139</v>
      </c>
      <c r="M28" s="7" t="s">
        <v>62</v>
      </c>
      <c r="N28" s="7" t="s">
        <v>46</v>
      </c>
      <c r="O28" s="7" t="s">
        <v>62</v>
      </c>
      <c r="P28" s="7" t="s">
        <v>62</v>
      </c>
      <c r="Q28" s="7" t="s">
        <v>173</v>
      </c>
      <c r="R28" s="7" t="s">
        <v>174</v>
      </c>
      <c r="S28" s="7" t="s">
        <v>51</v>
      </c>
      <c r="T28" s="9" t="s">
        <v>175</v>
      </c>
      <c r="U28" s="7" t="s">
        <v>53</v>
      </c>
      <c r="V28" s="7"/>
    </row>
    <row r="29" spans="1:22" ht="129.75" customHeight="1" x14ac:dyDescent="0.35">
      <c r="A29" s="5">
        <v>26</v>
      </c>
      <c r="B29" s="8">
        <v>9</v>
      </c>
      <c r="C29" s="7" t="s">
        <v>176</v>
      </c>
      <c r="D29" s="7" t="s">
        <v>177</v>
      </c>
      <c r="E29" s="7" t="s">
        <v>178</v>
      </c>
      <c r="F29" s="7" t="s">
        <v>179</v>
      </c>
      <c r="G29" s="9" t="s">
        <v>180</v>
      </c>
      <c r="H29" s="7" t="s">
        <v>58</v>
      </c>
      <c r="I29" s="8">
        <v>41</v>
      </c>
      <c r="J29" s="7" t="s">
        <v>144</v>
      </c>
      <c r="K29" s="7" t="s">
        <v>60</v>
      </c>
      <c r="L29" s="7" t="s">
        <v>62</v>
      </c>
      <c r="M29" s="7" t="s">
        <v>62</v>
      </c>
      <c r="N29" s="7" t="s">
        <v>62</v>
      </c>
      <c r="O29" s="7" t="s">
        <v>62</v>
      </c>
      <c r="P29" s="7" t="s">
        <v>62</v>
      </c>
      <c r="Q29" s="7" t="s">
        <v>181</v>
      </c>
      <c r="R29" s="7" t="s">
        <v>182</v>
      </c>
      <c r="S29" s="7" t="s">
        <v>75</v>
      </c>
      <c r="T29" s="9" t="s">
        <v>52</v>
      </c>
      <c r="U29" s="7" t="s">
        <v>53</v>
      </c>
      <c r="V29" s="7"/>
    </row>
    <row r="30" spans="1:22" ht="48" x14ac:dyDescent="0.35">
      <c r="A30" s="5">
        <v>27</v>
      </c>
      <c r="B30" s="6"/>
      <c r="C30" s="7"/>
      <c r="D30" s="7"/>
      <c r="E30" s="7"/>
      <c r="F30" s="7"/>
      <c r="G30" s="16"/>
      <c r="H30" s="16" t="s">
        <v>183</v>
      </c>
      <c r="I30" s="17">
        <v>8</v>
      </c>
      <c r="J30" s="16" t="s">
        <v>184</v>
      </c>
      <c r="K30" s="16" t="s">
        <v>70</v>
      </c>
      <c r="L30" s="16" t="s">
        <v>55</v>
      </c>
      <c r="M30" s="16" t="s">
        <v>78</v>
      </c>
      <c r="N30" s="16" t="s">
        <v>72</v>
      </c>
      <c r="O30" s="16" t="s">
        <v>47</v>
      </c>
      <c r="P30" s="18" t="s">
        <v>62</v>
      </c>
      <c r="Q30" s="7" t="s">
        <v>181</v>
      </c>
      <c r="R30" s="7" t="s">
        <v>182</v>
      </c>
      <c r="S30" s="7" t="s">
        <v>75</v>
      </c>
      <c r="T30" s="9" t="s">
        <v>52</v>
      </c>
      <c r="U30" s="7" t="s">
        <v>53</v>
      </c>
      <c r="V30" s="7"/>
    </row>
    <row r="31" spans="1:22" ht="90" customHeight="1" x14ac:dyDescent="0.35">
      <c r="A31" s="5">
        <v>28</v>
      </c>
      <c r="B31" s="8"/>
      <c r="C31" s="7"/>
      <c r="D31" s="7"/>
      <c r="E31" s="7"/>
      <c r="F31" s="7"/>
      <c r="G31" s="7"/>
      <c r="H31" s="7" t="s">
        <v>185</v>
      </c>
      <c r="I31" s="8">
        <v>7</v>
      </c>
      <c r="J31" s="7" t="s">
        <v>69</v>
      </c>
      <c r="K31" s="7" t="s">
        <v>70</v>
      </c>
      <c r="L31" s="7" t="s">
        <v>55</v>
      </c>
      <c r="M31" s="7" t="s">
        <v>186</v>
      </c>
      <c r="N31" s="7" t="s">
        <v>72</v>
      </c>
      <c r="O31" s="7" t="s">
        <v>62</v>
      </c>
      <c r="P31" s="7" t="s">
        <v>62</v>
      </c>
      <c r="Q31" s="7" t="s">
        <v>187</v>
      </c>
      <c r="R31" s="7" t="s">
        <v>182</v>
      </c>
      <c r="S31" s="7" t="s">
        <v>75</v>
      </c>
      <c r="T31" s="9" t="s">
        <v>52</v>
      </c>
      <c r="U31" s="7" t="s">
        <v>53</v>
      </c>
      <c r="V31" s="18"/>
    </row>
    <row r="32" spans="1:22" ht="48" x14ac:dyDescent="0.35">
      <c r="A32" s="5">
        <v>29</v>
      </c>
      <c r="B32" s="8"/>
      <c r="C32" s="7"/>
      <c r="D32" s="7"/>
      <c r="E32" s="7"/>
      <c r="F32" s="7"/>
      <c r="G32" s="7"/>
      <c r="H32" s="7" t="s">
        <v>188</v>
      </c>
      <c r="I32" s="8">
        <v>4</v>
      </c>
      <c r="J32" s="7" t="s">
        <v>69</v>
      </c>
      <c r="K32" s="7" t="s">
        <v>70</v>
      </c>
      <c r="L32" s="7" t="s">
        <v>55</v>
      </c>
      <c r="M32" s="7" t="s">
        <v>186</v>
      </c>
      <c r="N32" s="7" t="s">
        <v>72</v>
      </c>
      <c r="O32" s="7" t="s">
        <v>62</v>
      </c>
      <c r="P32" s="7" t="s">
        <v>62</v>
      </c>
      <c r="Q32" s="7" t="s">
        <v>189</v>
      </c>
      <c r="R32" s="7" t="s">
        <v>182</v>
      </c>
      <c r="S32" s="7" t="s">
        <v>75</v>
      </c>
      <c r="T32" s="9" t="s">
        <v>52</v>
      </c>
      <c r="U32" s="7" t="s">
        <v>53</v>
      </c>
      <c r="V32" s="7"/>
    </row>
    <row r="33" spans="1:22" ht="48" x14ac:dyDescent="0.35">
      <c r="A33" s="5">
        <v>30</v>
      </c>
      <c r="B33" s="8"/>
      <c r="C33" s="7"/>
      <c r="D33" s="7"/>
      <c r="E33" s="7"/>
      <c r="F33" s="7"/>
      <c r="G33" s="7"/>
      <c r="H33" s="7" t="s">
        <v>190</v>
      </c>
      <c r="I33" s="8">
        <v>1</v>
      </c>
      <c r="J33" s="7" t="s">
        <v>69</v>
      </c>
      <c r="K33" s="7" t="s">
        <v>70</v>
      </c>
      <c r="L33" s="7" t="s">
        <v>55</v>
      </c>
      <c r="M33" s="7" t="s">
        <v>191</v>
      </c>
      <c r="N33" s="7" t="s">
        <v>72</v>
      </c>
      <c r="O33" s="7" t="s">
        <v>62</v>
      </c>
      <c r="P33" s="7" t="s">
        <v>62</v>
      </c>
      <c r="Q33" s="18" t="s">
        <v>192</v>
      </c>
      <c r="R33" s="7" t="s">
        <v>182</v>
      </c>
      <c r="S33" s="7" t="s">
        <v>75</v>
      </c>
      <c r="T33" s="9" t="s">
        <v>52</v>
      </c>
      <c r="U33" s="7" t="s">
        <v>53</v>
      </c>
      <c r="V33" s="7"/>
    </row>
    <row r="34" spans="1:22" ht="48" x14ac:dyDescent="0.35">
      <c r="A34" s="5">
        <v>31</v>
      </c>
      <c r="B34" s="8"/>
      <c r="C34" s="7"/>
      <c r="D34" s="7"/>
      <c r="E34" s="7"/>
      <c r="F34" s="7"/>
      <c r="G34" s="7"/>
      <c r="H34" s="7" t="s">
        <v>193</v>
      </c>
      <c r="I34" s="8">
        <v>1</v>
      </c>
      <c r="J34" s="7" t="s">
        <v>69</v>
      </c>
      <c r="K34" s="7" t="s">
        <v>70</v>
      </c>
      <c r="L34" s="7" t="s">
        <v>55</v>
      </c>
      <c r="M34" s="7" t="s">
        <v>191</v>
      </c>
      <c r="N34" s="7" t="s">
        <v>72</v>
      </c>
      <c r="O34" s="7" t="s">
        <v>62</v>
      </c>
      <c r="P34" s="7" t="s">
        <v>62</v>
      </c>
      <c r="Q34" s="7" t="s">
        <v>194</v>
      </c>
      <c r="R34" s="7" t="s">
        <v>182</v>
      </c>
      <c r="S34" s="7" t="s">
        <v>75</v>
      </c>
      <c r="T34" s="9" t="s">
        <v>52</v>
      </c>
      <c r="U34" s="7" t="s">
        <v>53</v>
      </c>
      <c r="V34" s="7"/>
    </row>
    <row r="35" spans="1:22" ht="48" x14ac:dyDescent="0.35">
      <c r="A35" s="5">
        <v>32</v>
      </c>
      <c r="B35" s="6"/>
      <c r="C35" s="7"/>
      <c r="D35" s="7"/>
      <c r="E35" s="7"/>
      <c r="F35" s="7"/>
      <c r="G35" s="7"/>
      <c r="H35" s="7" t="s">
        <v>195</v>
      </c>
      <c r="I35" s="8">
        <v>1</v>
      </c>
      <c r="J35" s="7" t="s">
        <v>69</v>
      </c>
      <c r="K35" s="7" t="s">
        <v>70</v>
      </c>
      <c r="L35" s="7" t="s">
        <v>55</v>
      </c>
      <c r="M35" s="7" t="s">
        <v>191</v>
      </c>
      <c r="N35" s="7" t="s">
        <v>72</v>
      </c>
      <c r="O35" s="7" t="s">
        <v>62</v>
      </c>
      <c r="P35" s="7" t="s">
        <v>62</v>
      </c>
      <c r="Q35" s="7" t="s">
        <v>196</v>
      </c>
      <c r="R35" s="7" t="s">
        <v>182</v>
      </c>
      <c r="S35" s="7" t="s">
        <v>75</v>
      </c>
      <c r="T35" s="9" t="s">
        <v>52</v>
      </c>
      <c r="U35" s="7" t="s">
        <v>53</v>
      </c>
      <c r="V35" s="7"/>
    </row>
    <row r="36" spans="1:22" ht="102" customHeight="1" x14ac:dyDescent="0.35">
      <c r="A36" s="5">
        <v>33</v>
      </c>
      <c r="B36" s="6"/>
      <c r="C36" s="7"/>
      <c r="D36" s="7"/>
      <c r="E36" s="7"/>
      <c r="F36" s="7"/>
      <c r="G36" s="7"/>
      <c r="H36" s="7" t="s">
        <v>197</v>
      </c>
      <c r="I36" s="8">
        <v>1</v>
      </c>
      <c r="J36" s="7" t="s">
        <v>69</v>
      </c>
      <c r="K36" s="7" t="s">
        <v>70</v>
      </c>
      <c r="L36" s="7" t="s">
        <v>55</v>
      </c>
      <c r="M36" s="7" t="s">
        <v>191</v>
      </c>
      <c r="N36" s="7" t="s">
        <v>72</v>
      </c>
      <c r="O36" s="7" t="s">
        <v>62</v>
      </c>
      <c r="P36" s="7" t="s">
        <v>62</v>
      </c>
      <c r="Q36" s="7" t="s">
        <v>198</v>
      </c>
      <c r="R36" s="7" t="s">
        <v>182</v>
      </c>
      <c r="S36" s="7" t="s">
        <v>75</v>
      </c>
      <c r="T36" s="9" t="s">
        <v>52</v>
      </c>
      <c r="U36" s="7" t="s">
        <v>53</v>
      </c>
      <c r="V36" s="7"/>
    </row>
    <row r="37" spans="1:22" ht="102" customHeight="1" x14ac:dyDescent="0.35">
      <c r="A37" s="5">
        <v>34</v>
      </c>
      <c r="B37" s="8">
        <v>10</v>
      </c>
      <c r="C37" s="7" t="s">
        <v>199</v>
      </c>
      <c r="D37" s="7" t="s">
        <v>200</v>
      </c>
      <c r="E37" s="7" t="s">
        <v>201</v>
      </c>
      <c r="F37" s="7" t="s">
        <v>202</v>
      </c>
      <c r="G37" s="9" t="s">
        <v>203</v>
      </c>
      <c r="H37" s="7" t="s">
        <v>204</v>
      </c>
      <c r="I37" s="8">
        <v>1</v>
      </c>
      <c r="J37" s="7" t="s">
        <v>144</v>
      </c>
      <c r="K37" s="7" t="s">
        <v>205</v>
      </c>
      <c r="L37" s="7" t="s">
        <v>206</v>
      </c>
      <c r="M37" s="7" t="s">
        <v>45</v>
      </c>
      <c r="N37" s="7" t="s">
        <v>46</v>
      </c>
      <c r="O37" s="7" t="s">
        <v>47</v>
      </c>
      <c r="P37" s="7" t="s">
        <v>207</v>
      </c>
      <c r="Q37" s="7" t="s">
        <v>57</v>
      </c>
      <c r="R37" s="7" t="s">
        <v>208</v>
      </c>
      <c r="S37" s="7" t="s">
        <v>51</v>
      </c>
      <c r="T37" s="9" t="s">
        <v>52</v>
      </c>
      <c r="U37" s="7" t="s">
        <v>57</v>
      </c>
      <c r="V37" s="7"/>
    </row>
    <row r="38" spans="1:22" ht="102" customHeight="1" x14ac:dyDescent="0.35">
      <c r="A38" s="5">
        <v>35</v>
      </c>
      <c r="B38" s="8"/>
      <c r="C38" s="7"/>
      <c r="D38" s="7"/>
      <c r="E38" s="7"/>
      <c r="F38" s="7"/>
      <c r="G38" s="7"/>
      <c r="H38" s="7" t="s">
        <v>209</v>
      </c>
      <c r="I38" s="8">
        <v>1</v>
      </c>
      <c r="J38" s="7" t="s">
        <v>144</v>
      </c>
      <c r="K38" s="7" t="s">
        <v>70</v>
      </c>
      <c r="L38" s="7" t="s">
        <v>44</v>
      </c>
      <c r="M38" s="7" t="s">
        <v>45</v>
      </c>
      <c r="N38" s="7" t="s">
        <v>46</v>
      </c>
      <c r="O38" s="7" t="s">
        <v>62</v>
      </c>
      <c r="P38" s="7" t="s">
        <v>207</v>
      </c>
      <c r="Q38" s="7" t="s">
        <v>57</v>
      </c>
      <c r="R38" s="7" t="s">
        <v>208</v>
      </c>
      <c r="S38" s="7" t="s">
        <v>51</v>
      </c>
      <c r="T38" s="9" t="s">
        <v>52</v>
      </c>
      <c r="U38" s="7"/>
      <c r="V38" s="7"/>
    </row>
    <row r="39" spans="1:22" ht="81.75" customHeight="1" x14ac:dyDescent="0.35">
      <c r="A39" s="5">
        <v>36</v>
      </c>
      <c r="B39" s="8">
        <v>11</v>
      </c>
      <c r="C39" s="7" t="s">
        <v>210</v>
      </c>
      <c r="D39" s="7" t="s">
        <v>211</v>
      </c>
      <c r="E39" s="7" t="s">
        <v>178</v>
      </c>
      <c r="F39" s="7" t="s">
        <v>212</v>
      </c>
      <c r="G39" s="9" t="s">
        <v>213</v>
      </c>
      <c r="H39" s="7" t="s">
        <v>214</v>
      </c>
      <c r="I39" s="8">
        <v>1</v>
      </c>
      <c r="J39" s="7" t="s">
        <v>59</v>
      </c>
      <c r="K39" s="7" t="s">
        <v>215</v>
      </c>
      <c r="L39" s="7" t="s">
        <v>44</v>
      </c>
      <c r="M39" s="7" t="s">
        <v>62</v>
      </c>
      <c r="N39" s="7" t="s">
        <v>46</v>
      </c>
      <c r="O39" s="7" t="s">
        <v>62</v>
      </c>
      <c r="P39" s="7" t="s">
        <v>62</v>
      </c>
      <c r="Q39" s="7" t="s">
        <v>216</v>
      </c>
      <c r="R39" s="7" t="s">
        <v>118</v>
      </c>
      <c r="S39" s="7" t="s">
        <v>51</v>
      </c>
      <c r="T39" s="9" t="s">
        <v>175</v>
      </c>
      <c r="U39" s="9" t="s">
        <v>53</v>
      </c>
      <c r="V39" s="7" t="s">
        <v>217</v>
      </c>
    </row>
    <row r="40" spans="1:22" ht="57.75" customHeight="1" x14ac:dyDescent="0.35">
      <c r="A40" s="5">
        <v>37</v>
      </c>
      <c r="B40" s="8"/>
      <c r="C40" s="7"/>
      <c r="D40" s="7"/>
      <c r="E40" s="7"/>
      <c r="F40" s="7"/>
      <c r="G40" s="7"/>
      <c r="H40" s="7" t="s">
        <v>218</v>
      </c>
      <c r="I40" s="8">
        <v>1</v>
      </c>
      <c r="J40" s="7" t="s">
        <v>42</v>
      </c>
      <c r="K40" s="7" t="s">
        <v>70</v>
      </c>
      <c r="L40" s="7" t="s">
        <v>44</v>
      </c>
      <c r="M40" s="7" t="s">
        <v>219</v>
      </c>
      <c r="N40" s="7" t="s">
        <v>128</v>
      </c>
      <c r="O40" s="7" t="s">
        <v>79</v>
      </c>
      <c r="P40" s="7" t="s">
        <v>62</v>
      </c>
      <c r="Q40" s="7" t="s">
        <v>220</v>
      </c>
      <c r="R40" s="7" t="s">
        <v>118</v>
      </c>
      <c r="S40" s="7" t="s">
        <v>51</v>
      </c>
      <c r="T40" s="9" t="s">
        <v>221</v>
      </c>
      <c r="U40" s="9" t="s">
        <v>53</v>
      </c>
      <c r="V40" s="7"/>
    </row>
    <row r="41" spans="1:22" ht="66.75" customHeight="1" x14ac:dyDescent="0.35">
      <c r="A41" s="5">
        <v>38</v>
      </c>
      <c r="B41" s="8"/>
      <c r="C41" s="7"/>
      <c r="D41" s="7"/>
      <c r="E41" s="7"/>
      <c r="F41" s="7"/>
      <c r="G41" s="7"/>
      <c r="H41" s="7" t="s">
        <v>222</v>
      </c>
      <c r="I41" s="8">
        <v>1</v>
      </c>
      <c r="J41" s="7" t="s">
        <v>59</v>
      </c>
      <c r="K41" s="7" t="s">
        <v>223</v>
      </c>
      <c r="L41" s="7" t="s">
        <v>62</v>
      </c>
      <c r="M41" s="7" t="s">
        <v>224</v>
      </c>
      <c r="N41" s="7" t="s">
        <v>72</v>
      </c>
      <c r="O41" s="7" t="s">
        <v>225</v>
      </c>
      <c r="P41" s="7" t="s">
        <v>62</v>
      </c>
      <c r="Q41" s="7" t="s">
        <v>226</v>
      </c>
      <c r="R41" s="7" t="s">
        <v>227</v>
      </c>
      <c r="S41" s="7" t="s">
        <v>51</v>
      </c>
      <c r="T41" s="9" t="s">
        <v>228</v>
      </c>
      <c r="U41" s="9" t="s">
        <v>53</v>
      </c>
      <c r="V41" s="7"/>
    </row>
    <row r="42" spans="1:22" ht="71.25" customHeight="1" x14ac:dyDescent="0.35">
      <c r="A42" s="5">
        <v>39</v>
      </c>
      <c r="B42" s="8"/>
      <c r="C42" s="7"/>
      <c r="D42" s="7"/>
      <c r="E42" s="7"/>
      <c r="F42" s="7"/>
      <c r="G42" s="7"/>
      <c r="H42" s="7" t="s">
        <v>229</v>
      </c>
      <c r="I42" s="8">
        <v>3</v>
      </c>
      <c r="J42" s="7" t="s">
        <v>144</v>
      </c>
      <c r="K42" s="7" t="s">
        <v>223</v>
      </c>
      <c r="L42" s="7" t="s">
        <v>62</v>
      </c>
      <c r="M42" s="7" t="s">
        <v>224</v>
      </c>
      <c r="N42" s="7" t="s">
        <v>128</v>
      </c>
      <c r="O42" s="7" t="s">
        <v>47</v>
      </c>
      <c r="P42" s="7" t="s">
        <v>62</v>
      </c>
      <c r="Q42" s="7" t="s">
        <v>230</v>
      </c>
      <c r="R42" s="7" t="s">
        <v>227</v>
      </c>
      <c r="S42" s="7" t="s">
        <v>51</v>
      </c>
      <c r="T42" s="9" t="s">
        <v>231</v>
      </c>
      <c r="U42" s="9" t="s">
        <v>53</v>
      </c>
      <c r="V42" s="7"/>
    </row>
    <row r="43" spans="1:22" ht="69.75" customHeight="1" x14ac:dyDescent="0.35">
      <c r="A43" s="5">
        <v>40</v>
      </c>
      <c r="B43" s="8">
        <v>12</v>
      </c>
      <c r="C43" s="7" t="s">
        <v>232</v>
      </c>
      <c r="D43" s="7" t="s">
        <v>233</v>
      </c>
      <c r="E43" s="7" t="s">
        <v>178</v>
      </c>
      <c r="F43" s="7" t="s">
        <v>234</v>
      </c>
      <c r="G43" s="9" t="s">
        <v>235</v>
      </c>
      <c r="H43" s="7" t="s">
        <v>236</v>
      </c>
      <c r="I43" s="8">
        <v>3</v>
      </c>
      <c r="J43" s="7" t="s">
        <v>69</v>
      </c>
      <c r="K43" s="7" t="s">
        <v>237</v>
      </c>
      <c r="L43" s="7" t="s">
        <v>44</v>
      </c>
      <c r="M43" s="7" t="s">
        <v>238</v>
      </c>
      <c r="N43" s="7" t="s">
        <v>46</v>
      </c>
      <c r="O43" s="7" t="s">
        <v>62</v>
      </c>
      <c r="P43" s="7" t="s">
        <v>62</v>
      </c>
      <c r="Q43" s="7" t="s">
        <v>239</v>
      </c>
      <c r="R43" s="7" t="s">
        <v>240</v>
      </c>
      <c r="S43" s="7" t="s">
        <v>51</v>
      </c>
      <c r="T43" s="9" t="s">
        <v>241</v>
      </c>
      <c r="U43" s="9" t="s">
        <v>53</v>
      </c>
      <c r="V43" s="7" t="s">
        <v>242</v>
      </c>
    </row>
    <row r="44" spans="1:22" ht="57" customHeight="1" x14ac:dyDescent="0.35">
      <c r="A44" s="5">
        <v>41</v>
      </c>
      <c r="B44" s="8"/>
      <c r="C44" s="7"/>
      <c r="D44" s="7"/>
      <c r="E44" s="7"/>
      <c r="F44" s="7"/>
      <c r="G44" s="7"/>
      <c r="H44" s="7" t="s">
        <v>243</v>
      </c>
      <c r="I44" s="8">
        <v>3</v>
      </c>
      <c r="J44" s="7" t="s">
        <v>69</v>
      </c>
      <c r="K44" s="7" t="s">
        <v>237</v>
      </c>
      <c r="L44" s="7" t="s">
        <v>44</v>
      </c>
      <c r="M44" s="7" t="s">
        <v>238</v>
      </c>
      <c r="N44" s="7" t="s">
        <v>128</v>
      </c>
      <c r="O44" s="7" t="s">
        <v>62</v>
      </c>
      <c r="P44" s="7" t="s">
        <v>62</v>
      </c>
      <c r="Q44" s="7" t="s">
        <v>239</v>
      </c>
      <c r="R44" s="7" t="s">
        <v>240</v>
      </c>
      <c r="S44" s="7" t="s">
        <v>51</v>
      </c>
      <c r="T44" s="9" t="s">
        <v>244</v>
      </c>
      <c r="U44" s="9" t="s">
        <v>53</v>
      </c>
      <c r="V44" s="7" t="s">
        <v>242</v>
      </c>
    </row>
    <row r="45" spans="1:22" ht="75" customHeight="1" x14ac:dyDescent="0.35">
      <c r="A45" s="5">
        <v>42</v>
      </c>
      <c r="B45" s="8"/>
      <c r="C45" s="7"/>
      <c r="D45" s="7"/>
      <c r="E45" s="7"/>
      <c r="F45" s="7"/>
      <c r="G45" s="7"/>
      <c r="H45" s="7" t="s">
        <v>245</v>
      </c>
      <c r="I45" s="8">
        <v>18</v>
      </c>
      <c r="J45" s="7" t="s">
        <v>69</v>
      </c>
      <c r="K45" s="7" t="s">
        <v>127</v>
      </c>
      <c r="L45" s="7" t="s">
        <v>246</v>
      </c>
      <c r="M45" s="7" t="s">
        <v>159</v>
      </c>
      <c r="N45" s="7" t="s">
        <v>72</v>
      </c>
      <c r="O45" s="7" t="s">
        <v>62</v>
      </c>
      <c r="P45" s="7" t="s">
        <v>62</v>
      </c>
      <c r="Q45" s="7" t="s">
        <v>140</v>
      </c>
      <c r="R45" s="7" t="s">
        <v>240</v>
      </c>
      <c r="S45" s="7" t="s">
        <v>51</v>
      </c>
      <c r="T45" s="9" t="s">
        <v>247</v>
      </c>
      <c r="U45" s="9" t="s">
        <v>53</v>
      </c>
      <c r="V45" s="7" t="s">
        <v>242</v>
      </c>
    </row>
    <row r="46" spans="1:22" ht="66" customHeight="1" x14ac:dyDescent="0.35">
      <c r="A46" s="5">
        <v>43</v>
      </c>
      <c r="B46" s="8"/>
      <c r="C46" s="7"/>
      <c r="D46" s="7"/>
      <c r="E46" s="7"/>
      <c r="F46" s="7"/>
      <c r="G46" s="7"/>
      <c r="H46" s="7" t="s">
        <v>248</v>
      </c>
      <c r="I46" s="8">
        <v>50</v>
      </c>
      <c r="J46" s="7" t="s">
        <v>144</v>
      </c>
      <c r="K46" s="7" t="s">
        <v>249</v>
      </c>
      <c r="L46" s="7" t="s">
        <v>139</v>
      </c>
      <c r="M46" s="7" t="s">
        <v>62</v>
      </c>
      <c r="N46" s="7" t="s">
        <v>62</v>
      </c>
      <c r="O46" s="7" t="s">
        <v>62</v>
      </c>
      <c r="P46" s="7" t="s">
        <v>62</v>
      </c>
      <c r="Q46" s="7" t="s">
        <v>140</v>
      </c>
      <c r="R46" s="7" t="s">
        <v>240</v>
      </c>
      <c r="S46" s="7" t="s">
        <v>51</v>
      </c>
      <c r="T46" s="9" t="s">
        <v>250</v>
      </c>
      <c r="U46" s="9" t="s">
        <v>53</v>
      </c>
      <c r="V46" s="7" t="s">
        <v>242</v>
      </c>
    </row>
    <row r="47" spans="1:22" ht="48" x14ac:dyDescent="0.35">
      <c r="A47" s="5">
        <v>44</v>
      </c>
      <c r="B47" s="8"/>
      <c r="C47" s="7"/>
      <c r="D47" s="7"/>
      <c r="E47" s="7"/>
      <c r="F47" s="7"/>
      <c r="G47" s="7"/>
      <c r="H47" s="7" t="s">
        <v>251</v>
      </c>
      <c r="I47" s="8">
        <v>8</v>
      </c>
      <c r="J47" s="7" t="s">
        <v>144</v>
      </c>
      <c r="K47" s="7" t="s">
        <v>127</v>
      </c>
      <c r="L47" s="7" t="s">
        <v>44</v>
      </c>
      <c r="M47" s="7" t="s">
        <v>252</v>
      </c>
      <c r="N47" s="7" t="s">
        <v>62</v>
      </c>
      <c r="O47" s="7" t="s">
        <v>62</v>
      </c>
      <c r="P47" s="7" t="s">
        <v>62</v>
      </c>
      <c r="Q47" s="7" t="s">
        <v>239</v>
      </c>
      <c r="R47" s="7" t="s">
        <v>240</v>
      </c>
      <c r="S47" s="7" t="s">
        <v>51</v>
      </c>
      <c r="T47" s="9" t="s">
        <v>253</v>
      </c>
      <c r="U47" s="9" t="s">
        <v>53</v>
      </c>
      <c r="V47" s="7" t="s">
        <v>242</v>
      </c>
    </row>
    <row r="48" spans="1:22" ht="48" x14ac:dyDescent="0.35">
      <c r="A48" s="5">
        <v>45</v>
      </c>
      <c r="B48" s="8"/>
      <c r="C48" s="7"/>
      <c r="D48" s="7"/>
      <c r="E48" s="7"/>
      <c r="F48" s="7"/>
      <c r="G48" s="7"/>
      <c r="H48" s="7" t="s">
        <v>254</v>
      </c>
      <c r="I48" s="8">
        <v>3</v>
      </c>
      <c r="J48" s="7" t="s">
        <v>69</v>
      </c>
      <c r="K48" s="7" t="s">
        <v>127</v>
      </c>
      <c r="L48" s="7" t="s">
        <v>55</v>
      </c>
      <c r="M48" s="7" t="s">
        <v>255</v>
      </c>
      <c r="N48" s="7" t="s">
        <v>72</v>
      </c>
      <c r="O48" s="7" t="s">
        <v>62</v>
      </c>
      <c r="P48" s="7" t="s">
        <v>62</v>
      </c>
      <c r="Q48" s="7" t="s">
        <v>239</v>
      </c>
      <c r="R48" s="7" t="s">
        <v>256</v>
      </c>
      <c r="S48" s="7" t="s">
        <v>51</v>
      </c>
      <c r="T48" s="9" t="s">
        <v>253</v>
      </c>
      <c r="U48" s="9" t="s">
        <v>53</v>
      </c>
      <c r="V48" s="7" t="s">
        <v>242</v>
      </c>
    </row>
    <row r="49" spans="1:95" ht="48" x14ac:dyDescent="0.35">
      <c r="A49" s="5">
        <v>46</v>
      </c>
      <c r="B49" s="8"/>
      <c r="C49" s="7"/>
      <c r="D49" s="7"/>
      <c r="E49" s="7"/>
      <c r="F49" s="7"/>
      <c r="G49" s="7"/>
      <c r="H49" s="7" t="s">
        <v>257</v>
      </c>
      <c r="I49" s="8">
        <v>3</v>
      </c>
      <c r="J49" s="7" t="s">
        <v>144</v>
      </c>
      <c r="K49" s="7" t="s">
        <v>127</v>
      </c>
      <c r="L49" s="7" t="s">
        <v>55</v>
      </c>
      <c r="M49" s="7" t="s">
        <v>191</v>
      </c>
      <c r="N49" s="7" t="s">
        <v>72</v>
      </c>
      <c r="O49" s="7" t="s">
        <v>62</v>
      </c>
      <c r="P49" s="7" t="s">
        <v>62</v>
      </c>
      <c r="Q49" s="7" t="s">
        <v>239</v>
      </c>
      <c r="R49" s="7" t="s">
        <v>256</v>
      </c>
      <c r="S49" s="7" t="s">
        <v>51</v>
      </c>
      <c r="T49" s="9" t="s">
        <v>253</v>
      </c>
      <c r="U49" s="9" t="s">
        <v>53</v>
      </c>
      <c r="V49" s="7" t="s">
        <v>242</v>
      </c>
    </row>
    <row r="50" spans="1:95" ht="48" x14ac:dyDescent="0.35">
      <c r="A50" s="5">
        <v>47</v>
      </c>
      <c r="B50" s="8"/>
      <c r="C50" s="7"/>
      <c r="D50" s="7"/>
      <c r="E50" s="7"/>
      <c r="F50" s="7"/>
      <c r="G50" s="7"/>
      <c r="H50" s="7" t="s">
        <v>258</v>
      </c>
      <c r="I50" s="8">
        <v>1</v>
      </c>
      <c r="J50" s="7" t="s">
        <v>144</v>
      </c>
      <c r="K50" s="7" t="s">
        <v>127</v>
      </c>
      <c r="L50" s="7" t="s">
        <v>44</v>
      </c>
      <c r="M50" s="7" t="s">
        <v>45</v>
      </c>
      <c r="N50" s="7" t="s">
        <v>72</v>
      </c>
      <c r="O50" s="7" t="s">
        <v>62</v>
      </c>
      <c r="P50" s="7" t="s">
        <v>62</v>
      </c>
      <c r="Q50" s="7" t="s">
        <v>239</v>
      </c>
      <c r="R50" s="7" t="s">
        <v>256</v>
      </c>
      <c r="S50" s="7" t="s">
        <v>51</v>
      </c>
      <c r="T50" s="9" t="s">
        <v>52</v>
      </c>
      <c r="U50" s="9" t="s">
        <v>53</v>
      </c>
      <c r="V50" s="7"/>
    </row>
    <row r="51" spans="1:95" ht="48" x14ac:dyDescent="0.35">
      <c r="A51" s="5">
        <v>48</v>
      </c>
      <c r="B51" s="8"/>
      <c r="C51" s="7"/>
      <c r="D51" s="7"/>
      <c r="E51" s="7"/>
      <c r="F51" s="7"/>
      <c r="G51" s="7"/>
      <c r="H51" s="7" t="s">
        <v>85</v>
      </c>
      <c r="I51" s="8">
        <v>1</v>
      </c>
      <c r="J51" s="7" t="s">
        <v>144</v>
      </c>
      <c r="K51" s="19" t="s">
        <v>127</v>
      </c>
      <c r="L51" s="7" t="s">
        <v>44</v>
      </c>
      <c r="M51" s="7" t="s">
        <v>45</v>
      </c>
      <c r="N51" s="7" t="s">
        <v>72</v>
      </c>
      <c r="O51" s="7" t="s">
        <v>62</v>
      </c>
      <c r="P51" s="7" t="s">
        <v>62</v>
      </c>
      <c r="Q51" s="7" t="s">
        <v>239</v>
      </c>
      <c r="R51" s="7" t="s">
        <v>256</v>
      </c>
      <c r="S51" s="7" t="s">
        <v>51</v>
      </c>
      <c r="T51" s="9" t="s">
        <v>52</v>
      </c>
      <c r="U51" s="9" t="s">
        <v>53</v>
      </c>
      <c r="V51" s="7"/>
    </row>
    <row r="52" spans="1:95" ht="48" x14ac:dyDescent="0.35">
      <c r="A52" s="5">
        <v>49</v>
      </c>
      <c r="B52" s="8"/>
      <c r="C52" s="7"/>
      <c r="D52" s="7"/>
      <c r="E52" s="7"/>
      <c r="F52" s="7"/>
      <c r="G52" s="7"/>
      <c r="H52" s="7" t="s">
        <v>259</v>
      </c>
      <c r="I52" s="8">
        <v>1</v>
      </c>
      <c r="J52" s="7" t="s">
        <v>144</v>
      </c>
      <c r="K52" s="7" t="s">
        <v>127</v>
      </c>
      <c r="L52" s="7" t="s">
        <v>44</v>
      </c>
      <c r="M52" s="7" t="s">
        <v>260</v>
      </c>
      <c r="N52" s="7" t="s">
        <v>72</v>
      </c>
      <c r="O52" s="7" t="s">
        <v>62</v>
      </c>
      <c r="P52" s="7" t="s">
        <v>62</v>
      </c>
      <c r="Q52" s="7" t="s">
        <v>239</v>
      </c>
      <c r="R52" s="7" t="s">
        <v>256</v>
      </c>
      <c r="S52" s="7" t="s">
        <v>51</v>
      </c>
      <c r="T52" s="9" t="s">
        <v>52</v>
      </c>
      <c r="U52" s="9" t="s">
        <v>53</v>
      </c>
      <c r="V52" s="7"/>
    </row>
    <row r="53" spans="1:95" ht="64" x14ac:dyDescent="0.35">
      <c r="A53" s="5">
        <v>50</v>
      </c>
      <c r="B53" s="8">
        <v>13</v>
      </c>
      <c r="C53" s="7" t="s">
        <v>261</v>
      </c>
      <c r="D53" s="7" t="s">
        <v>262</v>
      </c>
      <c r="E53" s="7" t="s">
        <v>178</v>
      </c>
      <c r="F53" s="7" t="s">
        <v>15</v>
      </c>
      <c r="G53" s="9" t="s">
        <v>263</v>
      </c>
      <c r="H53" s="7" t="s">
        <v>54</v>
      </c>
      <c r="I53" s="8">
        <v>3</v>
      </c>
      <c r="J53" s="7" t="s">
        <v>42</v>
      </c>
      <c r="K53" s="7" t="s">
        <v>223</v>
      </c>
      <c r="L53" s="7" t="s">
        <v>44</v>
      </c>
      <c r="M53" s="7" t="s">
        <v>264</v>
      </c>
      <c r="N53" s="7" t="s">
        <v>62</v>
      </c>
      <c r="O53" s="7" t="s">
        <v>62</v>
      </c>
      <c r="P53" s="7" t="s">
        <v>62</v>
      </c>
      <c r="Q53" s="7" t="s">
        <v>265</v>
      </c>
      <c r="R53" s="7" t="s">
        <v>156</v>
      </c>
      <c r="S53" s="7" t="s">
        <v>51</v>
      </c>
      <c r="T53" s="9" t="s">
        <v>52</v>
      </c>
      <c r="U53" s="9" t="s">
        <v>53</v>
      </c>
      <c r="V53" s="7"/>
    </row>
    <row r="54" spans="1:95" ht="48" x14ac:dyDescent="0.35">
      <c r="A54" s="5">
        <v>51</v>
      </c>
      <c r="B54" s="8"/>
      <c r="C54" s="7"/>
      <c r="D54" s="7"/>
      <c r="E54" s="7"/>
      <c r="F54" s="7"/>
      <c r="G54" s="7"/>
      <c r="H54" s="7" t="s">
        <v>188</v>
      </c>
      <c r="I54" s="8">
        <v>2</v>
      </c>
      <c r="J54" s="7" t="s">
        <v>69</v>
      </c>
      <c r="K54" s="7" t="s">
        <v>223</v>
      </c>
      <c r="L54" s="7" t="s">
        <v>266</v>
      </c>
      <c r="M54" s="7" t="s">
        <v>267</v>
      </c>
      <c r="N54" s="7" t="s">
        <v>62</v>
      </c>
      <c r="O54" s="7" t="s">
        <v>268</v>
      </c>
      <c r="P54" s="7" t="s">
        <v>62</v>
      </c>
      <c r="Q54" s="7" t="s">
        <v>140</v>
      </c>
      <c r="R54" s="7" t="s">
        <v>156</v>
      </c>
      <c r="S54" s="7" t="s">
        <v>51</v>
      </c>
      <c r="T54" s="9" t="s">
        <v>52</v>
      </c>
      <c r="U54" s="9" t="s">
        <v>53</v>
      </c>
      <c r="V54" s="7"/>
    </row>
    <row r="55" spans="1:95" s="97" customFormat="1" ht="121.5" customHeight="1" x14ac:dyDescent="0.35">
      <c r="A55" s="89">
        <v>52</v>
      </c>
      <c r="B55" s="90">
        <v>14</v>
      </c>
      <c r="C55" s="91" t="s">
        <v>509</v>
      </c>
      <c r="D55" s="91" t="s">
        <v>510</v>
      </c>
      <c r="E55" s="91" t="s">
        <v>178</v>
      </c>
      <c r="F55" s="91" t="s">
        <v>50</v>
      </c>
      <c r="G55" s="92" t="s">
        <v>511</v>
      </c>
      <c r="H55" s="91" t="s">
        <v>512</v>
      </c>
      <c r="I55" s="91">
        <v>90</v>
      </c>
      <c r="J55" s="91" t="s">
        <v>42</v>
      </c>
      <c r="K55" s="91">
        <v>22</v>
      </c>
      <c r="L55" s="91" t="s">
        <v>77</v>
      </c>
      <c r="M55" s="91" t="s">
        <v>513</v>
      </c>
      <c r="N55" s="91" t="s">
        <v>62</v>
      </c>
      <c r="O55" s="91" t="s">
        <v>62</v>
      </c>
      <c r="P55" s="91" t="s">
        <v>514</v>
      </c>
      <c r="Q55" s="91" t="s">
        <v>515</v>
      </c>
      <c r="R55" s="92" t="s">
        <v>516</v>
      </c>
      <c r="S55" s="91"/>
      <c r="T55" s="91"/>
      <c r="U55" s="91" t="s">
        <v>517</v>
      </c>
      <c r="V55" s="93"/>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5"/>
      <c r="AX55" s="95"/>
      <c r="AY55" s="95"/>
      <c r="AZ55" s="95"/>
      <c r="BA55" s="96"/>
      <c r="BB55" s="96"/>
      <c r="BC55" s="96"/>
      <c r="BD55" s="96"/>
      <c r="BE55" s="96"/>
      <c r="BF55" s="96"/>
      <c r="BG55" s="96"/>
      <c r="BH55" s="96"/>
      <c r="BI55" s="96"/>
      <c r="BJ55" s="96"/>
      <c r="BK55" s="96"/>
      <c r="BL55" s="96"/>
      <c r="BM55" s="96"/>
      <c r="BN55" s="96"/>
      <c r="BO55" s="96"/>
      <c r="BP55" s="96"/>
      <c r="BQ55" s="96"/>
      <c r="BR55" s="96"/>
      <c r="BS55" s="96"/>
      <c r="BT55" s="96"/>
      <c r="BU55" s="96"/>
      <c r="BV55" s="96"/>
      <c r="BW55" s="96"/>
      <c r="BX55" s="96"/>
      <c r="BY55" s="96"/>
      <c r="BZ55" s="96"/>
      <c r="CA55" s="96"/>
      <c r="CB55" s="96"/>
      <c r="CC55" s="96"/>
      <c r="CD55" s="96"/>
      <c r="CE55" s="96"/>
      <c r="CF55" s="96"/>
      <c r="CG55" s="96"/>
      <c r="CH55" s="96"/>
      <c r="CI55" s="96"/>
      <c r="CJ55" s="96"/>
      <c r="CK55" s="96"/>
      <c r="CL55" s="96"/>
      <c r="CM55" s="96"/>
      <c r="CN55" s="96"/>
      <c r="CO55" s="96"/>
      <c r="CP55" s="96"/>
      <c r="CQ55" s="96"/>
    </row>
    <row r="56" spans="1:95" ht="16" x14ac:dyDescent="0.35">
      <c r="A56" s="5"/>
      <c r="B56" s="8"/>
      <c r="C56" s="7"/>
      <c r="D56" s="7"/>
      <c r="E56" s="7"/>
      <c r="F56" s="7"/>
      <c r="G56" s="7"/>
      <c r="H56" s="7"/>
      <c r="I56" s="8">
        <f>SUM(I4:I55)</f>
        <v>1938</v>
      </c>
      <c r="J56" s="7"/>
      <c r="K56" s="7"/>
      <c r="L56" s="7"/>
      <c r="M56" s="7"/>
      <c r="N56" s="7"/>
      <c r="O56" s="7"/>
      <c r="P56" s="7"/>
      <c r="Q56" s="7"/>
      <c r="R56" s="7"/>
      <c r="S56" s="7"/>
      <c r="T56" s="9"/>
      <c r="U56" s="7"/>
      <c r="V56" s="7"/>
    </row>
    <row r="59" spans="1:95" ht="18" x14ac:dyDescent="0.4">
      <c r="B59" s="20" t="s">
        <v>270</v>
      </c>
      <c r="C59" s="20"/>
    </row>
    <row r="60" spans="1:95" ht="18" x14ac:dyDescent="0.4">
      <c r="B60" s="20" t="s">
        <v>271</v>
      </c>
      <c r="C60" s="20"/>
      <c r="E60" s="3" t="s">
        <v>269</v>
      </c>
    </row>
    <row r="61" spans="1:95" ht="18" x14ac:dyDescent="0.4">
      <c r="B61" s="20" t="s">
        <v>272</v>
      </c>
      <c r="C61" s="20"/>
    </row>
  </sheetData>
  <mergeCells count="22">
    <mergeCell ref="V2:V3"/>
    <mergeCell ref="J2:J3"/>
    <mergeCell ref="K2:K3"/>
    <mergeCell ref="L2:L3"/>
    <mergeCell ref="M2:M3"/>
    <mergeCell ref="N2:N3"/>
    <mergeCell ref="O2:P2"/>
    <mergeCell ref="Q2:Q3"/>
    <mergeCell ref="R2:R3"/>
    <mergeCell ref="S2:S3"/>
    <mergeCell ref="T2:T3"/>
    <mergeCell ref="U2:U3"/>
    <mergeCell ref="A1:N1"/>
    <mergeCell ref="A2:A3"/>
    <mergeCell ref="B2:B3"/>
    <mergeCell ref="C2:C3"/>
    <mergeCell ref="D2:D3"/>
    <mergeCell ref="E2:E3"/>
    <mergeCell ref="F2:F3"/>
    <mergeCell ref="G2:G3"/>
    <mergeCell ref="H2:H3"/>
    <mergeCell ref="I2:I3"/>
  </mergeCell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F3FDF-EF27-479A-9447-5C8E39C9867E}">
  <dimension ref="A1:U52"/>
  <sheetViews>
    <sheetView topLeftCell="A4" zoomScale="70" zoomScaleNormal="70" workbookViewId="0">
      <selection activeCell="D7" sqref="D7"/>
    </sheetView>
  </sheetViews>
  <sheetFormatPr defaultRowHeight="15.5" x14ac:dyDescent="0.35"/>
  <cols>
    <col min="1" max="1" width="6.36328125" style="3" customWidth="1"/>
    <col min="2" max="2" width="30.36328125" style="3" customWidth="1"/>
    <col min="3" max="3" width="13.90625" style="3" customWidth="1"/>
    <col min="4" max="4" width="14.81640625" style="3" customWidth="1"/>
    <col min="5" max="5" width="25.1796875" style="3" customWidth="1"/>
    <col min="6" max="6" width="16.08984375" style="3" customWidth="1"/>
    <col min="7" max="7" width="17.453125" style="3" customWidth="1"/>
    <col min="8" max="8" width="8.1796875" style="3" customWidth="1"/>
    <col min="9" max="9" width="10.36328125" style="3" customWidth="1"/>
    <col min="10" max="11" width="8.7265625" style="3"/>
    <col min="12" max="12" width="13.08984375" style="3" customWidth="1"/>
    <col min="13" max="15" width="8.7265625" style="3"/>
    <col min="16" max="16" width="23.7265625" style="3" customWidth="1"/>
    <col min="17" max="19" width="8.7265625" style="3"/>
    <col min="20" max="20" width="20.7265625" style="3" customWidth="1"/>
    <col min="21" max="21" width="21.54296875" style="3" customWidth="1"/>
    <col min="22" max="16384" width="8.7265625" style="3"/>
  </cols>
  <sheetData>
    <row r="1" spans="1:21" s="2" customFormat="1" ht="39.75" customHeight="1" thickBot="1" x14ac:dyDescent="0.5">
      <c r="A1" s="65" t="s">
        <v>273</v>
      </c>
      <c r="B1" s="65"/>
      <c r="C1" s="65"/>
      <c r="D1" s="65"/>
      <c r="E1" s="65"/>
      <c r="F1" s="65"/>
      <c r="G1" s="65"/>
      <c r="H1" s="65"/>
      <c r="I1" s="65"/>
      <c r="J1" s="65"/>
      <c r="K1" s="65"/>
      <c r="L1" s="65"/>
      <c r="M1" s="65"/>
    </row>
    <row r="2" spans="1:21" ht="33" customHeight="1" x14ac:dyDescent="0.35">
      <c r="A2" s="66" t="s">
        <v>18</v>
      </c>
      <c r="B2" s="70" t="s">
        <v>20</v>
      </c>
      <c r="C2" s="70" t="s">
        <v>21</v>
      </c>
      <c r="D2" s="72" t="s">
        <v>22</v>
      </c>
      <c r="E2" s="70" t="s">
        <v>2</v>
      </c>
      <c r="F2" s="72" t="s">
        <v>7</v>
      </c>
      <c r="G2" s="70" t="s">
        <v>23</v>
      </c>
      <c r="H2" s="74" t="s">
        <v>24</v>
      </c>
      <c r="I2" s="76" t="s">
        <v>25</v>
      </c>
      <c r="J2" s="78" t="s">
        <v>26</v>
      </c>
      <c r="K2" s="70" t="s">
        <v>27</v>
      </c>
      <c r="L2" s="70" t="s">
        <v>28</v>
      </c>
      <c r="M2" s="70" t="s">
        <v>29</v>
      </c>
      <c r="N2" s="70" t="s">
        <v>30</v>
      </c>
      <c r="O2" s="70"/>
      <c r="P2" s="70" t="s">
        <v>31</v>
      </c>
      <c r="Q2" s="70" t="s">
        <v>32</v>
      </c>
      <c r="R2" s="70" t="s">
        <v>33</v>
      </c>
      <c r="S2" s="70" t="s">
        <v>5</v>
      </c>
      <c r="T2" s="70" t="s">
        <v>34</v>
      </c>
      <c r="U2" s="70" t="s">
        <v>35</v>
      </c>
    </row>
    <row r="3" spans="1:21" ht="31.5" thickBot="1" x14ac:dyDescent="0.4">
      <c r="A3" s="67"/>
      <c r="B3" s="71"/>
      <c r="C3" s="71"/>
      <c r="D3" s="73"/>
      <c r="E3" s="71"/>
      <c r="F3" s="73"/>
      <c r="G3" s="71"/>
      <c r="H3" s="75"/>
      <c r="I3" s="77"/>
      <c r="J3" s="79"/>
      <c r="K3" s="71"/>
      <c r="L3" s="71"/>
      <c r="M3" s="71"/>
      <c r="N3" s="4" t="s">
        <v>36</v>
      </c>
      <c r="O3" s="4" t="s">
        <v>37</v>
      </c>
      <c r="P3" s="71"/>
      <c r="Q3" s="71"/>
      <c r="R3" s="71"/>
      <c r="S3" s="71"/>
      <c r="T3" s="71"/>
      <c r="U3" s="71"/>
    </row>
    <row r="4" spans="1:21" ht="121.5" customHeight="1" x14ac:dyDescent="0.35">
      <c r="A4" s="5">
        <v>1</v>
      </c>
      <c r="B4" s="21" t="s">
        <v>274</v>
      </c>
      <c r="C4" s="7" t="s">
        <v>275</v>
      </c>
      <c r="D4" s="7" t="s">
        <v>14</v>
      </c>
      <c r="E4" s="21" t="s">
        <v>276</v>
      </c>
      <c r="F4" s="7" t="s">
        <v>277</v>
      </c>
      <c r="G4" s="7" t="s">
        <v>278</v>
      </c>
      <c r="H4" s="8">
        <v>3</v>
      </c>
      <c r="I4" s="7" t="s">
        <v>42</v>
      </c>
      <c r="J4" s="7" t="s">
        <v>43</v>
      </c>
      <c r="K4" s="7" t="s">
        <v>44</v>
      </c>
      <c r="L4" s="7" t="s">
        <v>279</v>
      </c>
      <c r="M4" s="7" t="s">
        <v>46</v>
      </c>
      <c r="N4" s="7" t="s">
        <v>47</v>
      </c>
      <c r="O4" s="7" t="s">
        <v>56</v>
      </c>
      <c r="P4" s="7" t="s">
        <v>280</v>
      </c>
      <c r="Q4" s="7" t="s">
        <v>281</v>
      </c>
      <c r="R4" s="7" t="s">
        <v>51</v>
      </c>
      <c r="S4" s="9" t="s">
        <v>282</v>
      </c>
      <c r="T4" s="86" t="s">
        <v>283</v>
      </c>
      <c r="U4" s="87" t="s">
        <v>284</v>
      </c>
    </row>
    <row r="5" spans="1:21" ht="115.5" customHeight="1" x14ac:dyDescent="0.35">
      <c r="A5" s="5"/>
      <c r="B5" s="21"/>
      <c r="C5" s="7"/>
      <c r="D5" s="7"/>
      <c r="E5" s="21"/>
      <c r="F5" s="7"/>
      <c r="G5" s="7" t="s">
        <v>285</v>
      </c>
      <c r="H5" s="8">
        <v>500</v>
      </c>
      <c r="I5" s="7" t="s">
        <v>59</v>
      </c>
      <c r="J5" s="7" t="s">
        <v>286</v>
      </c>
      <c r="K5" s="7" t="s">
        <v>116</v>
      </c>
      <c r="L5" s="7" t="s">
        <v>62</v>
      </c>
      <c r="M5" s="7" t="s">
        <v>62</v>
      </c>
      <c r="N5" s="7" t="s">
        <v>62</v>
      </c>
      <c r="O5" s="7" t="s">
        <v>62</v>
      </c>
      <c r="P5" s="7" t="s">
        <v>287</v>
      </c>
      <c r="Q5" s="7" t="s">
        <v>281</v>
      </c>
      <c r="R5" s="7" t="s">
        <v>51</v>
      </c>
      <c r="S5" s="9" t="s">
        <v>288</v>
      </c>
      <c r="T5" s="83"/>
      <c r="U5" s="88"/>
    </row>
    <row r="6" spans="1:21" ht="93.75" customHeight="1" x14ac:dyDescent="0.35">
      <c r="A6" s="5">
        <v>2</v>
      </c>
      <c r="B6" s="22" t="s">
        <v>289</v>
      </c>
      <c r="C6" s="12" t="s">
        <v>275</v>
      </c>
      <c r="D6" s="13" t="s">
        <v>12</v>
      </c>
      <c r="E6" s="22" t="s">
        <v>290</v>
      </c>
      <c r="F6" s="14" t="s">
        <v>291</v>
      </c>
      <c r="G6" s="11" t="s">
        <v>292</v>
      </c>
      <c r="H6" s="15">
        <v>10</v>
      </c>
      <c r="I6" s="11" t="s">
        <v>59</v>
      </c>
      <c r="J6" s="11" t="s">
        <v>293</v>
      </c>
      <c r="K6" s="11" t="s">
        <v>61</v>
      </c>
      <c r="L6" s="11" t="s">
        <v>294</v>
      </c>
      <c r="M6" s="11" t="s">
        <v>295</v>
      </c>
      <c r="N6" s="11" t="s">
        <v>62</v>
      </c>
      <c r="O6" s="11" t="s">
        <v>62</v>
      </c>
      <c r="P6" s="11" t="s">
        <v>73</v>
      </c>
      <c r="Q6" s="11" t="s">
        <v>296</v>
      </c>
      <c r="R6" s="11" t="s">
        <v>75</v>
      </c>
      <c r="S6" s="14" t="s">
        <v>297</v>
      </c>
      <c r="T6" s="80" t="s">
        <v>53</v>
      </c>
      <c r="U6" s="80" t="s">
        <v>298</v>
      </c>
    </row>
    <row r="7" spans="1:21" ht="70.5" customHeight="1" x14ac:dyDescent="0.35">
      <c r="A7" s="5"/>
      <c r="B7" s="21"/>
      <c r="C7" s="7"/>
      <c r="D7" s="7"/>
      <c r="E7" s="21"/>
      <c r="F7" s="7"/>
      <c r="G7" s="7" t="s">
        <v>285</v>
      </c>
      <c r="H7" s="8">
        <v>2000</v>
      </c>
      <c r="I7" s="7" t="s">
        <v>42</v>
      </c>
      <c r="J7" s="7" t="s">
        <v>286</v>
      </c>
      <c r="K7" s="7" t="s">
        <v>61</v>
      </c>
      <c r="L7" s="7" t="s">
        <v>62</v>
      </c>
      <c r="M7" s="7" t="s">
        <v>62</v>
      </c>
      <c r="N7" s="7" t="s">
        <v>62</v>
      </c>
      <c r="O7" s="7" t="s">
        <v>62</v>
      </c>
      <c r="P7" s="7" t="s">
        <v>140</v>
      </c>
      <c r="Q7" s="7" t="s">
        <v>296</v>
      </c>
      <c r="R7" s="7" t="s">
        <v>75</v>
      </c>
      <c r="S7" s="9" t="s">
        <v>299</v>
      </c>
      <c r="T7" s="84"/>
      <c r="U7" s="84"/>
    </row>
    <row r="8" spans="1:21" ht="95.25" customHeight="1" x14ac:dyDescent="0.35">
      <c r="A8" s="5"/>
      <c r="B8" s="21"/>
      <c r="C8" s="7"/>
      <c r="D8" s="7"/>
      <c r="E8" s="21"/>
      <c r="F8" s="7"/>
      <c r="G8" s="7" t="s">
        <v>278</v>
      </c>
      <c r="H8" s="8">
        <v>2</v>
      </c>
      <c r="I8" s="7" t="s">
        <v>300</v>
      </c>
      <c r="J8" s="7" t="s">
        <v>80</v>
      </c>
      <c r="K8" s="7" t="s">
        <v>44</v>
      </c>
      <c r="L8" s="7" t="s">
        <v>78</v>
      </c>
      <c r="M8" s="7" t="s">
        <v>72</v>
      </c>
      <c r="N8" s="7" t="s">
        <v>47</v>
      </c>
      <c r="O8" s="7" t="s">
        <v>48</v>
      </c>
      <c r="P8" s="7" t="s">
        <v>301</v>
      </c>
      <c r="Q8" s="7" t="s">
        <v>296</v>
      </c>
      <c r="R8" s="7" t="s">
        <v>51</v>
      </c>
      <c r="S8" s="9" t="s">
        <v>52</v>
      </c>
      <c r="T8" s="81"/>
      <c r="U8" s="84"/>
    </row>
    <row r="9" spans="1:21" ht="84" customHeight="1" x14ac:dyDescent="0.35">
      <c r="A9" s="5">
        <v>3</v>
      </c>
      <c r="B9" s="21" t="s">
        <v>302</v>
      </c>
      <c r="C9" s="7" t="s">
        <v>303</v>
      </c>
      <c r="D9" s="7" t="s">
        <v>201</v>
      </c>
      <c r="E9" s="21" t="s">
        <v>304</v>
      </c>
      <c r="F9" s="7" t="s">
        <v>305</v>
      </c>
      <c r="G9" s="7" t="s">
        <v>306</v>
      </c>
      <c r="H9" s="8">
        <v>5</v>
      </c>
      <c r="I9" s="7" t="s">
        <v>42</v>
      </c>
      <c r="J9" s="7" t="s">
        <v>286</v>
      </c>
      <c r="K9" s="7" t="s">
        <v>61</v>
      </c>
      <c r="L9" s="7" t="s">
        <v>62</v>
      </c>
      <c r="M9" s="7" t="s">
        <v>62</v>
      </c>
      <c r="N9" s="7" t="s">
        <v>62</v>
      </c>
      <c r="O9" s="7" t="s">
        <v>62</v>
      </c>
      <c r="P9" s="7" t="s">
        <v>140</v>
      </c>
      <c r="Q9" s="7" t="s">
        <v>307</v>
      </c>
      <c r="R9" s="7" t="s">
        <v>75</v>
      </c>
      <c r="S9" s="9" t="s">
        <v>308</v>
      </c>
      <c r="T9" s="82" t="s">
        <v>309</v>
      </c>
      <c r="U9" s="85" t="s">
        <v>310</v>
      </c>
    </row>
    <row r="10" spans="1:21" ht="87" customHeight="1" x14ac:dyDescent="0.35">
      <c r="A10" s="5"/>
      <c r="B10" s="21"/>
      <c r="C10" s="7"/>
      <c r="D10" s="7"/>
      <c r="E10" s="21"/>
      <c r="F10" s="7"/>
      <c r="G10" s="7" t="s">
        <v>311</v>
      </c>
      <c r="H10" s="8">
        <v>3</v>
      </c>
      <c r="I10" s="7" t="s">
        <v>69</v>
      </c>
      <c r="J10" s="7" t="s">
        <v>312</v>
      </c>
      <c r="K10" s="7" t="s">
        <v>55</v>
      </c>
      <c r="L10" s="7" t="s">
        <v>78</v>
      </c>
      <c r="M10" s="7" t="s">
        <v>46</v>
      </c>
      <c r="N10" s="7" t="s">
        <v>62</v>
      </c>
      <c r="O10" s="7" t="s">
        <v>62</v>
      </c>
      <c r="P10" s="7" t="s">
        <v>313</v>
      </c>
      <c r="Q10" s="7" t="s">
        <v>307</v>
      </c>
      <c r="R10" s="7" t="s">
        <v>75</v>
      </c>
      <c r="S10" s="9" t="s">
        <v>314</v>
      </c>
      <c r="T10" s="85"/>
      <c r="U10" s="85"/>
    </row>
    <row r="11" spans="1:21" ht="115.5" customHeight="1" x14ac:dyDescent="0.35">
      <c r="A11" s="5"/>
      <c r="B11" s="21"/>
      <c r="C11" s="7"/>
      <c r="D11" s="7"/>
      <c r="E11" s="21"/>
      <c r="F11" s="9"/>
      <c r="G11" s="7" t="s">
        <v>248</v>
      </c>
      <c r="H11" s="8">
        <v>500</v>
      </c>
      <c r="I11" s="7" t="s">
        <v>300</v>
      </c>
      <c r="J11" s="7" t="s">
        <v>315</v>
      </c>
      <c r="K11" s="7" t="s">
        <v>61</v>
      </c>
      <c r="L11" s="7" t="s">
        <v>62</v>
      </c>
      <c r="M11" s="7" t="s">
        <v>62</v>
      </c>
      <c r="N11" s="7" t="s">
        <v>62</v>
      </c>
      <c r="O11" s="7" t="s">
        <v>62</v>
      </c>
      <c r="P11" s="7" t="s">
        <v>316</v>
      </c>
      <c r="Q11" s="7" t="s">
        <v>307</v>
      </c>
      <c r="R11" s="7" t="s">
        <v>75</v>
      </c>
      <c r="S11" s="9" t="s">
        <v>317</v>
      </c>
      <c r="T11" s="83"/>
      <c r="U11" s="83"/>
    </row>
    <row r="12" spans="1:21" ht="107.25" customHeight="1" x14ac:dyDescent="0.35">
      <c r="A12" s="5">
        <v>4</v>
      </c>
      <c r="B12" s="21" t="s">
        <v>318</v>
      </c>
      <c r="C12" s="7" t="s">
        <v>275</v>
      </c>
      <c r="D12" s="7" t="s">
        <v>12</v>
      </c>
      <c r="E12" s="21" t="s">
        <v>319</v>
      </c>
      <c r="F12" s="9" t="s">
        <v>320</v>
      </c>
      <c r="G12" s="7" t="s">
        <v>321</v>
      </c>
      <c r="H12" s="8">
        <v>3</v>
      </c>
      <c r="I12" s="7" t="s">
        <v>59</v>
      </c>
      <c r="J12" s="7" t="s">
        <v>127</v>
      </c>
      <c r="K12" s="7" t="s">
        <v>61</v>
      </c>
      <c r="L12" s="7" t="s">
        <v>62</v>
      </c>
      <c r="M12" s="7" t="s">
        <v>62</v>
      </c>
      <c r="N12" s="7" t="s">
        <v>62</v>
      </c>
      <c r="O12" s="7" t="s">
        <v>62</v>
      </c>
      <c r="P12" s="7" t="s">
        <v>313</v>
      </c>
      <c r="Q12" s="7" t="s">
        <v>296</v>
      </c>
      <c r="R12" s="7" t="s">
        <v>75</v>
      </c>
      <c r="S12" s="9" t="s">
        <v>322</v>
      </c>
      <c r="T12" s="82" t="s">
        <v>323</v>
      </c>
      <c r="U12" s="82" t="s">
        <v>324</v>
      </c>
    </row>
    <row r="13" spans="1:21" ht="43.5" customHeight="1" x14ac:dyDescent="0.35">
      <c r="A13" s="5"/>
      <c r="B13" s="21"/>
      <c r="C13" s="7"/>
      <c r="D13" s="7"/>
      <c r="E13" s="21"/>
      <c r="F13" s="7"/>
      <c r="G13" s="7" t="s">
        <v>285</v>
      </c>
      <c r="H13" s="8">
        <v>500</v>
      </c>
      <c r="I13" s="7" t="s">
        <v>300</v>
      </c>
      <c r="J13" s="7" t="s">
        <v>286</v>
      </c>
      <c r="K13" s="7" t="s">
        <v>61</v>
      </c>
      <c r="L13" s="7" t="s">
        <v>62</v>
      </c>
      <c r="M13" s="7" t="s">
        <v>62</v>
      </c>
      <c r="N13" s="7" t="s">
        <v>62</v>
      </c>
      <c r="O13" s="7" t="s">
        <v>62</v>
      </c>
      <c r="P13" s="7" t="s">
        <v>316</v>
      </c>
      <c r="Q13" s="7" t="s">
        <v>296</v>
      </c>
      <c r="R13" s="7" t="s">
        <v>75</v>
      </c>
      <c r="S13" s="9" t="s">
        <v>175</v>
      </c>
      <c r="T13" s="83"/>
      <c r="U13" s="83"/>
    </row>
    <row r="14" spans="1:21" ht="63.75" customHeight="1" x14ac:dyDescent="0.35">
      <c r="A14" s="5">
        <v>5</v>
      </c>
      <c r="B14" s="21" t="s">
        <v>325</v>
      </c>
      <c r="C14" s="7" t="s">
        <v>326</v>
      </c>
      <c r="D14" s="7" t="s">
        <v>178</v>
      </c>
      <c r="E14" s="21" t="s">
        <v>327</v>
      </c>
      <c r="F14" s="7" t="s">
        <v>328</v>
      </c>
      <c r="G14" s="7" t="s">
        <v>54</v>
      </c>
      <c r="H14" s="8">
        <v>20</v>
      </c>
      <c r="I14" s="7" t="s">
        <v>69</v>
      </c>
      <c r="J14" s="7" t="s">
        <v>62</v>
      </c>
      <c r="K14" s="7" t="s">
        <v>44</v>
      </c>
      <c r="L14" s="7" t="s">
        <v>329</v>
      </c>
      <c r="M14" s="7" t="s">
        <v>46</v>
      </c>
      <c r="N14" s="7" t="s">
        <v>62</v>
      </c>
      <c r="O14" s="7" t="s">
        <v>62</v>
      </c>
      <c r="P14" s="7" t="s">
        <v>330</v>
      </c>
      <c r="Q14" s="7" t="s">
        <v>331</v>
      </c>
      <c r="R14" s="7" t="s">
        <v>51</v>
      </c>
      <c r="S14" s="9" t="s">
        <v>332</v>
      </c>
      <c r="T14" s="7" t="s">
        <v>333</v>
      </c>
      <c r="U14" s="7" t="s">
        <v>334</v>
      </c>
    </row>
    <row r="15" spans="1:21" ht="112.5" customHeight="1" x14ac:dyDescent="0.35">
      <c r="A15" s="5">
        <v>6</v>
      </c>
      <c r="B15" s="21" t="s">
        <v>335</v>
      </c>
      <c r="C15" s="7" t="s">
        <v>336</v>
      </c>
      <c r="D15" s="7" t="s">
        <v>178</v>
      </c>
      <c r="E15" s="21" t="s">
        <v>337</v>
      </c>
      <c r="F15" s="9" t="s">
        <v>338</v>
      </c>
      <c r="G15" s="7" t="s">
        <v>339</v>
      </c>
      <c r="H15" s="8">
        <v>10</v>
      </c>
      <c r="I15" s="7" t="s">
        <v>69</v>
      </c>
      <c r="J15" s="7" t="s">
        <v>293</v>
      </c>
      <c r="K15" s="7" t="s">
        <v>55</v>
      </c>
      <c r="L15" s="7" t="s">
        <v>340</v>
      </c>
      <c r="M15" s="7" t="s">
        <v>46</v>
      </c>
      <c r="N15" s="7" t="s">
        <v>62</v>
      </c>
      <c r="O15" s="7" t="s">
        <v>62</v>
      </c>
      <c r="P15" s="7" t="s">
        <v>341</v>
      </c>
      <c r="Q15" s="7" t="s">
        <v>331</v>
      </c>
      <c r="R15" s="7" t="s">
        <v>51</v>
      </c>
      <c r="S15" s="9" t="s">
        <v>342</v>
      </c>
      <c r="T15" s="80" t="s">
        <v>333</v>
      </c>
      <c r="U15" s="7"/>
    </row>
    <row r="16" spans="1:21" ht="60.75" customHeight="1" x14ac:dyDescent="0.35">
      <c r="A16" s="5"/>
      <c r="B16" s="21"/>
      <c r="C16" s="7"/>
      <c r="D16" s="7"/>
      <c r="E16" s="21"/>
      <c r="F16" s="7"/>
      <c r="G16" s="7" t="s">
        <v>54</v>
      </c>
      <c r="H16" s="8">
        <v>10</v>
      </c>
      <c r="I16" s="7" t="s">
        <v>69</v>
      </c>
      <c r="J16" s="7" t="s">
        <v>293</v>
      </c>
      <c r="K16" s="7" t="s">
        <v>44</v>
      </c>
      <c r="L16" s="7" t="s">
        <v>343</v>
      </c>
      <c r="M16" s="7" t="s">
        <v>46</v>
      </c>
      <c r="N16" s="7" t="s">
        <v>47</v>
      </c>
      <c r="O16" s="7" t="s">
        <v>62</v>
      </c>
      <c r="P16" s="7" t="s">
        <v>344</v>
      </c>
      <c r="Q16" s="7" t="s">
        <v>331</v>
      </c>
      <c r="R16" s="7" t="s">
        <v>51</v>
      </c>
      <c r="S16" s="9" t="s">
        <v>332</v>
      </c>
      <c r="T16" s="81"/>
      <c r="U16" s="7"/>
    </row>
    <row r="17" spans="1:21" ht="89.25" customHeight="1" x14ac:dyDescent="0.35">
      <c r="A17" s="5">
        <v>7</v>
      </c>
      <c r="B17" s="21" t="s">
        <v>345</v>
      </c>
      <c r="C17" s="7" t="s">
        <v>346</v>
      </c>
      <c r="D17" s="7" t="s">
        <v>178</v>
      </c>
      <c r="E17" s="21" t="s">
        <v>347</v>
      </c>
      <c r="F17" s="9" t="s">
        <v>348</v>
      </c>
      <c r="G17" s="7" t="s">
        <v>349</v>
      </c>
      <c r="H17" s="8">
        <v>10</v>
      </c>
      <c r="I17" s="7" t="s">
        <v>59</v>
      </c>
      <c r="J17" s="7" t="s">
        <v>70</v>
      </c>
      <c r="K17" s="7" t="s">
        <v>44</v>
      </c>
      <c r="L17" s="7" t="s">
        <v>350</v>
      </c>
      <c r="M17" s="7" t="s">
        <v>62</v>
      </c>
      <c r="N17" s="7" t="s">
        <v>47</v>
      </c>
      <c r="O17" s="7" t="s">
        <v>62</v>
      </c>
      <c r="P17" s="7" t="s">
        <v>351</v>
      </c>
      <c r="Q17" s="7" t="s">
        <v>331</v>
      </c>
      <c r="R17" s="7" t="s">
        <v>51</v>
      </c>
      <c r="S17" s="9" t="s">
        <v>314</v>
      </c>
      <c r="T17" s="80" t="s">
        <v>283</v>
      </c>
      <c r="U17" s="82" t="s">
        <v>352</v>
      </c>
    </row>
    <row r="18" spans="1:21" ht="48" x14ac:dyDescent="0.35">
      <c r="A18" s="5"/>
      <c r="B18" s="21"/>
      <c r="C18" s="7"/>
      <c r="D18" s="7"/>
      <c r="E18" s="21"/>
      <c r="F18" s="7"/>
      <c r="G18" s="7" t="s">
        <v>353</v>
      </c>
      <c r="H18" s="8">
        <v>20</v>
      </c>
      <c r="I18" s="7" t="s">
        <v>69</v>
      </c>
      <c r="J18" s="7" t="s">
        <v>293</v>
      </c>
      <c r="K18" s="7" t="s">
        <v>55</v>
      </c>
      <c r="L18" s="7" t="s">
        <v>354</v>
      </c>
      <c r="M18" s="7" t="s">
        <v>62</v>
      </c>
      <c r="N18" s="7" t="s">
        <v>62</v>
      </c>
      <c r="O18" s="7" t="s">
        <v>62</v>
      </c>
      <c r="P18" s="7" t="s">
        <v>351</v>
      </c>
      <c r="Q18" s="7" t="s">
        <v>331</v>
      </c>
      <c r="R18" s="7" t="s">
        <v>51</v>
      </c>
      <c r="S18" s="9" t="s">
        <v>355</v>
      </c>
      <c r="T18" s="81"/>
      <c r="U18" s="83"/>
    </row>
    <row r="19" spans="1:21" ht="96" x14ac:dyDescent="0.35">
      <c r="A19" s="5">
        <v>8</v>
      </c>
      <c r="B19" s="21" t="s">
        <v>356</v>
      </c>
      <c r="C19" s="7" t="s">
        <v>357</v>
      </c>
      <c r="D19" s="7" t="s">
        <v>178</v>
      </c>
      <c r="E19" s="21" t="s">
        <v>358</v>
      </c>
      <c r="F19" s="7" t="s">
        <v>358</v>
      </c>
      <c r="G19" s="7" t="s">
        <v>54</v>
      </c>
      <c r="H19" s="8">
        <v>20</v>
      </c>
      <c r="I19" s="7" t="s">
        <v>69</v>
      </c>
      <c r="J19" s="7"/>
      <c r="K19" s="7" t="s">
        <v>55</v>
      </c>
      <c r="L19" s="7" t="s">
        <v>359</v>
      </c>
      <c r="M19" s="7" t="s">
        <v>360</v>
      </c>
      <c r="N19" s="7" t="s">
        <v>62</v>
      </c>
      <c r="O19" s="7" t="s">
        <v>62</v>
      </c>
      <c r="P19" s="7" t="s">
        <v>361</v>
      </c>
      <c r="Q19" s="7" t="s">
        <v>331</v>
      </c>
      <c r="R19" s="7" t="s">
        <v>51</v>
      </c>
      <c r="S19" s="9" t="s">
        <v>362</v>
      </c>
      <c r="T19" s="16" t="s">
        <v>283</v>
      </c>
      <c r="U19" s="21" t="s">
        <v>363</v>
      </c>
    </row>
    <row r="20" spans="1:21" ht="96" x14ac:dyDescent="0.35">
      <c r="A20" s="5">
        <v>9</v>
      </c>
      <c r="B20" s="21" t="s">
        <v>364</v>
      </c>
      <c r="C20" s="7" t="s">
        <v>275</v>
      </c>
      <c r="D20" s="7" t="s">
        <v>12</v>
      </c>
      <c r="E20" s="21" t="s">
        <v>365</v>
      </c>
      <c r="F20" s="7" t="s">
        <v>366</v>
      </c>
      <c r="G20" s="7" t="s">
        <v>13</v>
      </c>
      <c r="H20" s="8">
        <v>2</v>
      </c>
      <c r="I20" s="7" t="s">
        <v>42</v>
      </c>
      <c r="J20" s="7" t="s">
        <v>127</v>
      </c>
      <c r="K20" s="7" t="s">
        <v>44</v>
      </c>
      <c r="L20" s="7" t="s">
        <v>367</v>
      </c>
      <c r="M20" s="7" t="s">
        <v>46</v>
      </c>
      <c r="N20" s="7" t="s">
        <v>47</v>
      </c>
      <c r="O20" s="7" t="s">
        <v>48</v>
      </c>
      <c r="P20" s="7" t="s">
        <v>368</v>
      </c>
      <c r="Q20" s="7" t="s">
        <v>331</v>
      </c>
      <c r="R20" s="7" t="s">
        <v>51</v>
      </c>
      <c r="S20" s="9" t="s">
        <v>63</v>
      </c>
      <c r="T20" s="82" t="s">
        <v>283</v>
      </c>
      <c r="U20" s="82" t="s">
        <v>369</v>
      </c>
    </row>
    <row r="21" spans="1:21" ht="48" x14ac:dyDescent="0.35">
      <c r="A21" s="5"/>
      <c r="B21" s="7"/>
      <c r="C21" s="7"/>
      <c r="D21" s="7"/>
      <c r="E21" s="7"/>
      <c r="F21" s="9"/>
      <c r="G21" s="7" t="s">
        <v>285</v>
      </c>
      <c r="H21" s="8">
        <v>100</v>
      </c>
      <c r="I21" s="7" t="s">
        <v>300</v>
      </c>
      <c r="J21" s="7" t="s">
        <v>286</v>
      </c>
      <c r="K21" s="7" t="s">
        <v>61</v>
      </c>
      <c r="L21" s="7" t="s">
        <v>62</v>
      </c>
      <c r="M21" s="7" t="s">
        <v>62</v>
      </c>
      <c r="N21" s="7" t="s">
        <v>62</v>
      </c>
      <c r="O21" s="7" t="s">
        <v>62</v>
      </c>
      <c r="P21" s="7" t="s">
        <v>370</v>
      </c>
      <c r="Q21" s="7" t="s">
        <v>331</v>
      </c>
      <c r="R21" s="7" t="s">
        <v>51</v>
      </c>
      <c r="S21" s="9" t="s">
        <v>314</v>
      </c>
      <c r="T21" s="83"/>
      <c r="U21" s="83"/>
    </row>
    <row r="22" spans="1:21" ht="65.25" customHeight="1" x14ac:dyDescent="0.35">
      <c r="A22" s="5"/>
      <c r="B22" s="7"/>
      <c r="C22" s="7"/>
      <c r="D22" s="7"/>
      <c r="E22" s="7"/>
      <c r="F22" s="7"/>
      <c r="G22" s="7"/>
      <c r="H22" s="8"/>
      <c r="I22" s="7"/>
      <c r="J22" s="7"/>
      <c r="K22" s="7"/>
      <c r="L22" s="7"/>
      <c r="M22" s="7"/>
      <c r="N22" s="7"/>
      <c r="O22" s="7"/>
      <c r="P22" s="7"/>
      <c r="Q22" s="7"/>
      <c r="R22" s="7"/>
      <c r="S22" s="9"/>
      <c r="T22" s="7"/>
      <c r="U22" s="7"/>
    </row>
    <row r="23" spans="1:21" ht="16" x14ac:dyDescent="0.35">
      <c r="A23" s="5"/>
      <c r="B23" s="7"/>
      <c r="C23" s="7"/>
      <c r="D23" s="7"/>
      <c r="E23" s="7"/>
      <c r="F23" s="7"/>
      <c r="G23" s="7"/>
      <c r="H23" s="8"/>
      <c r="I23" s="7"/>
      <c r="J23" s="7"/>
      <c r="K23" s="7"/>
      <c r="L23" s="7"/>
      <c r="M23" s="7"/>
      <c r="N23" s="7"/>
      <c r="O23" s="7"/>
      <c r="P23" s="7"/>
      <c r="Q23" s="7"/>
      <c r="R23" s="7"/>
      <c r="S23" s="9"/>
      <c r="T23" s="7"/>
      <c r="U23" s="7"/>
    </row>
    <row r="24" spans="1:21" ht="16" x14ac:dyDescent="0.35">
      <c r="A24" s="5"/>
      <c r="B24" s="7"/>
      <c r="C24" s="7"/>
      <c r="D24" s="7"/>
      <c r="E24" s="7"/>
      <c r="F24" s="7"/>
      <c r="G24" s="7"/>
      <c r="H24" s="8"/>
      <c r="I24" s="7"/>
      <c r="J24" s="7"/>
      <c r="K24" s="7"/>
      <c r="L24" s="7"/>
      <c r="M24" s="7"/>
      <c r="N24" s="7"/>
      <c r="O24" s="7"/>
      <c r="P24" s="7"/>
      <c r="Q24" s="7"/>
      <c r="R24" s="7"/>
      <c r="S24" s="9"/>
      <c r="T24" s="7"/>
      <c r="U24" s="7"/>
    </row>
    <row r="25" spans="1:21" ht="16" x14ac:dyDescent="0.35">
      <c r="A25" s="5"/>
      <c r="B25" s="7"/>
      <c r="C25" s="7"/>
      <c r="D25" s="7"/>
      <c r="E25" s="7"/>
      <c r="F25" s="9"/>
      <c r="G25" s="7"/>
      <c r="H25" s="8"/>
      <c r="I25" s="7"/>
      <c r="J25" s="7"/>
      <c r="K25" s="7"/>
      <c r="L25" s="7"/>
      <c r="M25" s="7"/>
      <c r="N25" s="7"/>
      <c r="O25" s="7"/>
      <c r="P25" s="7"/>
      <c r="Q25" s="7"/>
      <c r="R25" s="7"/>
      <c r="S25" s="9"/>
      <c r="T25" s="7"/>
      <c r="U25" s="7"/>
    </row>
    <row r="26" spans="1:21" ht="129.75" customHeight="1" x14ac:dyDescent="0.35">
      <c r="A26" s="5"/>
      <c r="B26" s="7"/>
      <c r="C26" s="7"/>
      <c r="D26" s="7"/>
      <c r="E26" s="7"/>
      <c r="F26" s="9"/>
      <c r="G26" s="7"/>
      <c r="H26" s="8"/>
      <c r="I26" s="7"/>
      <c r="J26" s="7"/>
      <c r="K26" s="7"/>
      <c r="L26" s="7"/>
      <c r="M26" s="7"/>
      <c r="N26" s="7"/>
      <c r="O26" s="7"/>
      <c r="P26" s="7"/>
      <c r="Q26" s="7"/>
      <c r="R26" s="7"/>
      <c r="S26" s="9"/>
      <c r="T26" s="7"/>
      <c r="U26" s="7"/>
    </row>
    <row r="27" spans="1:21" ht="16" x14ac:dyDescent="0.35">
      <c r="A27" s="5"/>
      <c r="B27" s="7"/>
      <c r="C27" s="7"/>
      <c r="D27" s="7"/>
      <c r="E27" s="7"/>
      <c r="F27" s="16"/>
      <c r="G27" s="16"/>
      <c r="H27" s="17"/>
      <c r="I27" s="16"/>
      <c r="J27" s="16"/>
      <c r="K27" s="16"/>
      <c r="L27" s="16"/>
      <c r="M27" s="16"/>
      <c r="N27" s="16"/>
      <c r="O27" s="18"/>
      <c r="P27" s="7"/>
      <c r="Q27" s="7"/>
      <c r="R27" s="7"/>
      <c r="S27" s="9"/>
      <c r="T27" s="7"/>
      <c r="U27" s="7"/>
    </row>
    <row r="28" spans="1:21" ht="90" customHeight="1" x14ac:dyDescent="0.35">
      <c r="A28" s="5"/>
      <c r="B28" s="7"/>
      <c r="C28" s="7"/>
      <c r="D28" s="7"/>
      <c r="E28" s="7"/>
      <c r="F28" s="7"/>
      <c r="G28" s="7"/>
      <c r="H28" s="8"/>
      <c r="I28" s="7"/>
      <c r="J28" s="7"/>
      <c r="K28" s="7"/>
      <c r="L28" s="7"/>
      <c r="M28" s="7"/>
      <c r="N28" s="7"/>
      <c r="O28" s="7"/>
      <c r="P28" s="7"/>
      <c r="Q28" s="7"/>
      <c r="R28" s="7"/>
      <c r="S28" s="9"/>
      <c r="T28" s="7"/>
      <c r="U28" s="18"/>
    </row>
    <row r="29" spans="1:21" ht="16" x14ac:dyDescent="0.35">
      <c r="A29" s="5"/>
      <c r="B29" s="7"/>
      <c r="C29" s="7"/>
      <c r="D29" s="7"/>
      <c r="E29" s="7"/>
      <c r="F29" s="7"/>
      <c r="G29" s="7"/>
      <c r="H29" s="8"/>
      <c r="I29" s="7"/>
      <c r="J29" s="7"/>
      <c r="K29" s="7"/>
      <c r="L29" s="7"/>
      <c r="M29" s="7"/>
      <c r="N29" s="7"/>
      <c r="O29" s="7"/>
      <c r="P29" s="7"/>
      <c r="Q29" s="7"/>
      <c r="R29" s="7"/>
      <c r="S29" s="9"/>
      <c r="T29" s="7"/>
      <c r="U29" s="7"/>
    </row>
    <row r="30" spans="1:21" ht="16" x14ac:dyDescent="0.35">
      <c r="A30" s="5"/>
      <c r="B30" s="7"/>
      <c r="C30" s="7"/>
      <c r="D30" s="7"/>
      <c r="E30" s="7"/>
      <c r="F30" s="7"/>
      <c r="G30" s="7"/>
      <c r="H30" s="8"/>
      <c r="I30" s="7"/>
      <c r="J30" s="7"/>
      <c r="K30" s="7"/>
      <c r="L30" s="7"/>
      <c r="M30" s="7"/>
      <c r="N30" s="7"/>
      <c r="O30" s="7"/>
      <c r="P30" s="18"/>
      <c r="Q30" s="7"/>
      <c r="R30" s="7"/>
      <c r="S30" s="9"/>
      <c r="T30" s="7"/>
      <c r="U30" s="7"/>
    </row>
    <row r="31" spans="1:21" ht="16" x14ac:dyDescent="0.35">
      <c r="A31" s="5"/>
      <c r="B31" s="7"/>
      <c r="C31" s="7"/>
      <c r="D31" s="7"/>
      <c r="E31" s="7"/>
      <c r="F31" s="7"/>
      <c r="G31" s="7"/>
      <c r="H31" s="8"/>
      <c r="I31" s="7"/>
      <c r="J31" s="7"/>
      <c r="K31" s="7"/>
      <c r="L31" s="7"/>
      <c r="M31" s="7"/>
      <c r="N31" s="7"/>
      <c r="O31" s="7"/>
      <c r="P31" s="7"/>
      <c r="Q31" s="7"/>
      <c r="R31" s="7"/>
      <c r="S31" s="9"/>
      <c r="T31" s="7"/>
      <c r="U31" s="7"/>
    </row>
    <row r="32" spans="1:21" ht="16" x14ac:dyDescent="0.35">
      <c r="A32" s="5"/>
      <c r="B32" s="7"/>
      <c r="C32" s="7"/>
      <c r="D32" s="7"/>
      <c r="E32" s="7"/>
      <c r="F32" s="7"/>
      <c r="G32" s="7"/>
      <c r="H32" s="8"/>
      <c r="I32" s="7"/>
      <c r="J32" s="7"/>
      <c r="K32" s="7"/>
      <c r="L32" s="7"/>
      <c r="M32" s="7"/>
      <c r="N32" s="7"/>
      <c r="O32" s="7"/>
      <c r="P32" s="7"/>
      <c r="Q32" s="7"/>
      <c r="R32" s="7"/>
      <c r="S32" s="9"/>
      <c r="T32" s="7"/>
      <c r="U32" s="7"/>
    </row>
    <row r="33" spans="1:21" ht="102" customHeight="1" x14ac:dyDescent="0.35">
      <c r="A33" s="5"/>
      <c r="B33" s="7"/>
      <c r="C33" s="7"/>
      <c r="D33" s="7"/>
      <c r="E33" s="7"/>
      <c r="F33" s="7"/>
      <c r="G33" s="7"/>
      <c r="H33" s="8"/>
      <c r="I33" s="7"/>
      <c r="J33" s="7"/>
      <c r="K33" s="7"/>
      <c r="L33" s="7"/>
      <c r="M33" s="7"/>
      <c r="N33" s="7"/>
      <c r="O33" s="7"/>
      <c r="P33" s="7"/>
      <c r="Q33" s="7"/>
      <c r="R33" s="7"/>
      <c r="S33" s="9"/>
      <c r="T33" s="7"/>
      <c r="U33" s="7"/>
    </row>
    <row r="34" spans="1:21" ht="102" customHeight="1" x14ac:dyDescent="0.35">
      <c r="A34" s="5"/>
      <c r="B34" s="7"/>
      <c r="C34" s="7"/>
      <c r="D34" s="7"/>
      <c r="E34" s="7"/>
      <c r="F34" s="9"/>
      <c r="G34" s="7"/>
      <c r="H34" s="8"/>
      <c r="I34" s="7"/>
      <c r="J34" s="7"/>
      <c r="K34" s="7"/>
      <c r="L34" s="7"/>
      <c r="M34" s="7"/>
      <c r="N34" s="7"/>
      <c r="O34" s="7"/>
      <c r="P34" s="7"/>
      <c r="Q34" s="7"/>
      <c r="R34" s="7"/>
      <c r="S34" s="9"/>
      <c r="T34" s="7"/>
      <c r="U34" s="7"/>
    </row>
    <row r="35" spans="1:21" ht="102" customHeight="1" x14ac:dyDescent="0.35">
      <c r="A35" s="5"/>
      <c r="B35" s="7"/>
      <c r="C35" s="7"/>
      <c r="D35" s="7"/>
      <c r="E35" s="7"/>
      <c r="F35" s="7"/>
      <c r="G35" s="7"/>
      <c r="H35" s="8"/>
      <c r="I35" s="7"/>
      <c r="J35" s="7"/>
      <c r="K35" s="7"/>
      <c r="L35" s="7"/>
      <c r="M35" s="7"/>
      <c r="N35" s="7"/>
      <c r="O35" s="7"/>
      <c r="P35" s="7"/>
      <c r="Q35" s="7"/>
      <c r="R35" s="7"/>
      <c r="S35" s="9"/>
      <c r="T35" s="7"/>
      <c r="U35" s="7"/>
    </row>
    <row r="36" spans="1:21" ht="81.75" customHeight="1" x14ac:dyDescent="0.35">
      <c r="A36" s="5"/>
      <c r="B36" s="7"/>
      <c r="C36" s="7"/>
      <c r="D36" s="7"/>
      <c r="E36" s="7"/>
      <c r="F36" s="9"/>
      <c r="G36" s="7"/>
      <c r="H36" s="8"/>
      <c r="I36" s="7"/>
      <c r="J36" s="7"/>
      <c r="K36" s="7"/>
      <c r="L36" s="7"/>
      <c r="M36" s="7"/>
      <c r="N36" s="7"/>
      <c r="O36" s="7"/>
      <c r="P36" s="7"/>
      <c r="Q36" s="7"/>
      <c r="R36" s="7"/>
      <c r="S36" s="9"/>
      <c r="T36" s="9"/>
      <c r="U36" s="7"/>
    </row>
    <row r="37" spans="1:21" ht="57.75" customHeight="1" x14ac:dyDescent="0.35">
      <c r="A37" s="5"/>
      <c r="B37" s="7"/>
      <c r="C37" s="7"/>
      <c r="D37" s="7"/>
      <c r="E37" s="7"/>
      <c r="F37" s="7"/>
      <c r="G37" s="7"/>
      <c r="H37" s="8"/>
      <c r="I37" s="7"/>
      <c r="J37" s="7"/>
      <c r="K37" s="7"/>
      <c r="L37" s="7"/>
      <c r="M37" s="7"/>
      <c r="N37" s="7"/>
      <c r="O37" s="7"/>
      <c r="P37" s="7"/>
      <c r="Q37" s="7"/>
      <c r="R37" s="7"/>
      <c r="S37" s="9"/>
      <c r="T37" s="9"/>
      <c r="U37" s="7"/>
    </row>
    <row r="38" spans="1:21" ht="66.75" customHeight="1" x14ac:dyDescent="0.35">
      <c r="A38" s="5"/>
      <c r="B38" s="7"/>
      <c r="C38" s="7"/>
      <c r="D38" s="7"/>
      <c r="E38" s="7"/>
      <c r="F38" s="7"/>
      <c r="G38" s="7"/>
      <c r="H38" s="8"/>
      <c r="I38" s="7"/>
      <c r="J38" s="7"/>
      <c r="K38" s="7"/>
      <c r="L38" s="7"/>
      <c r="M38" s="7"/>
      <c r="N38" s="7"/>
      <c r="O38" s="7"/>
      <c r="P38" s="7"/>
      <c r="Q38" s="7"/>
      <c r="R38" s="7"/>
      <c r="S38" s="9"/>
      <c r="T38" s="9"/>
      <c r="U38" s="7"/>
    </row>
    <row r="39" spans="1:21" ht="71.25" customHeight="1" x14ac:dyDescent="0.35">
      <c r="A39" s="5"/>
      <c r="B39" s="7"/>
      <c r="C39" s="7"/>
      <c r="D39" s="7"/>
      <c r="E39" s="7"/>
      <c r="F39" s="7"/>
      <c r="G39" s="7"/>
      <c r="H39" s="8"/>
      <c r="I39" s="7"/>
      <c r="J39" s="7"/>
      <c r="K39" s="7"/>
      <c r="L39" s="7"/>
      <c r="M39" s="7"/>
      <c r="N39" s="7"/>
      <c r="O39" s="7"/>
      <c r="P39" s="7"/>
      <c r="Q39" s="7"/>
      <c r="R39" s="7"/>
      <c r="S39" s="9"/>
      <c r="T39" s="9"/>
      <c r="U39" s="7"/>
    </row>
    <row r="40" spans="1:21" ht="69.75" customHeight="1" x14ac:dyDescent="0.35">
      <c r="A40" s="5"/>
      <c r="B40" s="7"/>
      <c r="C40" s="7"/>
      <c r="D40" s="7"/>
      <c r="E40" s="7"/>
      <c r="F40" s="9"/>
      <c r="G40" s="7"/>
      <c r="H40" s="8"/>
      <c r="I40" s="7"/>
      <c r="J40" s="7"/>
      <c r="K40" s="7"/>
      <c r="L40" s="7"/>
      <c r="M40" s="7"/>
      <c r="N40" s="7"/>
      <c r="O40" s="7"/>
      <c r="P40" s="7"/>
      <c r="Q40" s="7"/>
      <c r="R40" s="7"/>
      <c r="S40" s="9"/>
      <c r="T40" s="9"/>
      <c r="U40" s="7"/>
    </row>
    <row r="41" spans="1:21" ht="57" customHeight="1" x14ac:dyDescent="0.35">
      <c r="A41" s="5"/>
      <c r="B41" s="7"/>
      <c r="C41" s="7"/>
      <c r="D41" s="7"/>
      <c r="E41" s="7"/>
      <c r="F41" s="7"/>
      <c r="G41" s="7"/>
      <c r="H41" s="8"/>
      <c r="I41" s="7"/>
      <c r="J41" s="7"/>
      <c r="K41" s="7"/>
      <c r="L41" s="7"/>
      <c r="M41" s="7"/>
      <c r="N41" s="7"/>
      <c r="O41" s="7"/>
      <c r="P41" s="7"/>
      <c r="Q41" s="7"/>
      <c r="R41" s="7"/>
      <c r="S41" s="9"/>
      <c r="T41" s="9"/>
      <c r="U41" s="7"/>
    </row>
    <row r="42" spans="1:21" ht="75" customHeight="1" x14ac:dyDescent="0.35">
      <c r="A42" s="5"/>
      <c r="B42" s="7"/>
      <c r="C42" s="7"/>
      <c r="D42" s="7"/>
      <c r="E42" s="7"/>
      <c r="F42" s="7"/>
      <c r="G42" s="7"/>
      <c r="H42" s="8"/>
      <c r="I42" s="7"/>
      <c r="J42" s="7"/>
      <c r="K42" s="7"/>
      <c r="L42" s="7"/>
      <c r="M42" s="7"/>
      <c r="N42" s="7"/>
      <c r="O42" s="7"/>
      <c r="P42" s="7"/>
      <c r="Q42" s="7"/>
      <c r="R42" s="7"/>
      <c r="S42" s="9"/>
      <c r="T42" s="9"/>
      <c r="U42" s="7"/>
    </row>
    <row r="43" spans="1:21" ht="66" customHeight="1" x14ac:dyDescent="0.35">
      <c r="A43" s="5"/>
      <c r="B43" s="7"/>
      <c r="C43" s="7"/>
      <c r="D43" s="7"/>
      <c r="E43" s="7"/>
      <c r="F43" s="7"/>
      <c r="G43" s="7"/>
      <c r="H43" s="8"/>
      <c r="I43" s="7"/>
      <c r="J43" s="7"/>
      <c r="K43" s="7"/>
      <c r="L43" s="7"/>
      <c r="M43" s="7"/>
      <c r="N43" s="7"/>
      <c r="O43" s="7"/>
      <c r="P43" s="7"/>
      <c r="Q43" s="7"/>
      <c r="R43" s="7"/>
      <c r="S43" s="9"/>
      <c r="T43" s="9"/>
      <c r="U43" s="7"/>
    </row>
    <row r="44" spans="1:21" ht="16" x14ac:dyDescent="0.35">
      <c r="A44" s="5"/>
      <c r="B44" s="7"/>
      <c r="C44" s="7"/>
      <c r="D44" s="7"/>
      <c r="E44" s="7"/>
      <c r="F44" s="7"/>
      <c r="G44" s="7"/>
      <c r="H44" s="8"/>
      <c r="I44" s="7"/>
      <c r="J44" s="7"/>
      <c r="K44" s="7"/>
      <c r="L44" s="7"/>
      <c r="M44" s="7"/>
      <c r="N44" s="7"/>
      <c r="O44" s="7"/>
      <c r="P44" s="7"/>
      <c r="Q44" s="7"/>
      <c r="R44" s="7"/>
      <c r="S44" s="9"/>
      <c r="T44" s="9"/>
      <c r="U44" s="7"/>
    </row>
    <row r="45" spans="1:21" ht="16" x14ac:dyDescent="0.35">
      <c r="A45" s="5"/>
      <c r="B45" s="7"/>
      <c r="C45" s="7"/>
      <c r="D45" s="7"/>
      <c r="E45" s="7"/>
      <c r="F45" s="7"/>
      <c r="G45" s="7"/>
      <c r="H45" s="8"/>
      <c r="I45" s="7"/>
      <c r="J45" s="7"/>
      <c r="K45" s="7"/>
      <c r="L45" s="7"/>
      <c r="M45" s="7"/>
      <c r="N45" s="7"/>
      <c r="O45" s="7"/>
      <c r="P45" s="7"/>
      <c r="Q45" s="7"/>
      <c r="R45" s="7"/>
      <c r="S45" s="9"/>
      <c r="T45" s="9"/>
      <c r="U45" s="7"/>
    </row>
    <row r="46" spans="1:21" ht="16" x14ac:dyDescent="0.35">
      <c r="A46" s="5"/>
      <c r="B46" s="7"/>
      <c r="C46" s="7"/>
      <c r="D46" s="7"/>
      <c r="E46" s="7"/>
      <c r="F46" s="7"/>
      <c r="G46" s="7"/>
      <c r="H46" s="8"/>
      <c r="I46" s="7"/>
      <c r="J46" s="7"/>
      <c r="K46" s="7"/>
      <c r="L46" s="7"/>
      <c r="M46" s="7"/>
      <c r="N46" s="7"/>
      <c r="O46" s="7"/>
      <c r="P46" s="7"/>
      <c r="Q46" s="7"/>
      <c r="R46" s="7"/>
      <c r="S46" s="9"/>
      <c r="T46" s="9"/>
      <c r="U46" s="7"/>
    </row>
    <row r="47" spans="1:21" ht="16" x14ac:dyDescent="0.35">
      <c r="A47" s="5"/>
      <c r="B47" s="7"/>
      <c r="C47" s="7"/>
      <c r="D47" s="7"/>
      <c r="E47" s="7"/>
      <c r="F47" s="7"/>
      <c r="G47" s="7"/>
      <c r="H47" s="8"/>
      <c r="I47" s="7"/>
      <c r="J47" s="7"/>
      <c r="K47" s="7"/>
      <c r="L47" s="7"/>
      <c r="M47" s="7"/>
      <c r="N47" s="7"/>
      <c r="O47" s="7"/>
      <c r="P47" s="7"/>
      <c r="Q47" s="7"/>
      <c r="R47" s="7"/>
      <c r="S47" s="9"/>
      <c r="T47" s="9"/>
      <c r="U47" s="7"/>
    </row>
    <row r="48" spans="1:21" ht="16" x14ac:dyDescent="0.35">
      <c r="A48" s="5"/>
      <c r="B48" s="7"/>
      <c r="C48" s="7"/>
      <c r="D48" s="7"/>
      <c r="E48" s="7"/>
      <c r="F48" s="7"/>
      <c r="G48" s="7"/>
      <c r="H48" s="8"/>
      <c r="I48" s="7"/>
      <c r="J48" s="19"/>
      <c r="K48" s="7"/>
      <c r="L48" s="7"/>
      <c r="M48" s="7"/>
      <c r="N48" s="7"/>
      <c r="O48" s="7"/>
      <c r="P48" s="7"/>
      <c r="Q48" s="7"/>
      <c r="R48" s="7"/>
      <c r="S48" s="9"/>
      <c r="T48" s="9"/>
      <c r="U48" s="7"/>
    </row>
    <row r="49" spans="1:21" ht="16" x14ac:dyDescent="0.35">
      <c r="A49" s="5"/>
      <c r="B49" s="7"/>
      <c r="C49" s="7"/>
      <c r="D49" s="7"/>
      <c r="E49" s="7"/>
      <c r="F49" s="7"/>
      <c r="G49" s="7"/>
      <c r="H49" s="8"/>
      <c r="I49" s="7"/>
      <c r="J49" s="7"/>
      <c r="K49" s="7"/>
      <c r="L49" s="7"/>
      <c r="M49" s="7"/>
      <c r="N49" s="7"/>
      <c r="O49" s="7"/>
      <c r="P49" s="7"/>
      <c r="Q49" s="7"/>
      <c r="R49" s="7"/>
      <c r="S49" s="9"/>
      <c r="T49" s="9"/>
      <c r="U49" s="7"/>
    </row>
    <row r="50" spans="1:21" ht="16" x14ac:dyDescent="0.35">
      <c r="A50" s="5"/>
      <c r="B50" s="7"/>
      <c r="C50" s="7"/>
      <c r="D50" s="7"/>
      <c r="E50" s="7"/>
      <c r="F50" s="9"/>
      <c r="G50" s="7"/>
      <c r="H50" s="8"/>
      <c r="I50" s="7"/>
      <c r="J50" s="7"/>
      <c r="K50" s="7"/>
      <c r="L50" s="7"/>
      <c r="M50" s="7"/>
      <c r="N50" s="7"/>
      <c r="O50" s="7"/>
      <c r="P50" s="7"/>
      <c r="Q50" s="7"/>
      <c r="R50" s="7"/>
      <c r="S50" s="9"/>
      <c r="T50" s="9"/>
      <c r="U50" s="7"/>
    </row>
    <row r="51" spans="1:21" ht="16" x14ac:dyDescent="0.35">
      <c r="A51" s="5"/>
      <c r="B51" s="7"/>
      <c r="C51" s="7"/>
      <c r="D51" s="7"/>
      <c r="E51" s="7"/>
      <c r="F51" s="7"/>
      <c r="G51" s="7"/>
      <c r="H51" s="8"/>
      <c r="I51" s="7"/>
      <c r="J51" s="7"/>
      <c r="K51" s="7"/>
      <c r="L51" s="7"/>
      <c r="M51" s="7"/>
      <c r="N51" s="7"/>
      <c r="O51" s="7"/>
      <c r="P51" s="7"/>
      <c r="Q51" s="7"/>
      <c r="R51" s="7"/>
      <c r="S51" s="9"/>
      <c r="T51" s="9"/>
      <c r="U51" s="7"/>
    </row>
    <row r="52" spans="1:21" ht="16" x14ac:dyDescent="0.35">
      <c r="A52" s="5"/>
      <c r="B52" s="7"/>
      <c r="C52" s="7"/>
      <c r="D52" s="7"/>
      <c r="E52" s="7"/>
      <c r="F52" s="7"/>
      <c r="G52" s="7"/>
      <c r="H52" s="8"/>
      <c r="I52" s="7"/>
      <c r="J52" s="7"/>
      <c r="K52" s="7"/>
      <c r="L52" s="7"/>
      <c r="M52" s="7"/>
      <c r="N52" s="7"/>
      <c r="O52" s="7"/>
      <c r="P52" s="7"/>
      <c r="Q52" s="7"/>
      <c r="R52" s="7"/>
      <c r="S52" s="9"/>
      <c r="T52" s="7"/>
      <c r="U52" s="7"/>
    </row>
  </sheetData>
  <mergeCells count="34">
    <mergeCell ref="A1:M1"/>
    <mergeCell ref="A2:A3"/>
    <mergeCell ref="B2:B3"/>
    <mergeCell ref="C2:C3"/>
    <mergeCell ref="D2:D3"/>
    <mergeCell ref="E2:E3"/>
    <mergeCell ref="F2:F3"/>
    <mergeCell ref="G2:G3"/>
    <mergeCell ref="H2:H3"/>
    <mergeCell ref="I2:I3"/>
    <mergeCell ref="T4:T5"/>
    <mergeCell ref="U4:U5"/>
    <mergeCell ref="J2:J3"/>
    <mergeCell ref="K2:K3"/>
    <mergeCell ref="L2:L3"/>
    <mergeCell ref="M2:M3"/>
    <mergeCell ref="N2:O2"/>
    <mergeCell ref="P2:P3"/>
    <mergeCell ref="Q2:Q3"/>
    <mergeCell ref="R2:R3"/>
    <mergeCell ref="S2:S3"/>
    <mergeCell ref="T2:T3"/>
    <mergeCell ref="U2:U3"/>
    <mergeCell ref="T6:T8"/>
    <mergeCell ref="U6:U8"/>
    <mergeCell ref="T9:T11"/>
    <mergeCell ref="U9:U11"/>
    <mergeCell ref="T12:T13"/>
    <mergeCell ref="U12:U13"/>
    <mergeCell ref="T15:T16"/>
    <mergeCell ref="T17:T18"/>
    <mergeCell ref="U17:U18"/>
    <mergeCell ref="T20:T21"/>
    <mergeCell ref="U20:U2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Đồng Nai</vt:lpstr>
      <vt:lpstr>Bắc Ninh</vt:lpstr>
      <vt:lpstr>Thanh Hóa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User</cp:lastModifiedBy>
  <dcterms:created xsi:type="dcterms:W3CDTF">2017-03-29T08:21:29Z</dcterms:created>
  <dcterms:modified xsi:type="dcterms:W3CDTF">2022-08-08T07:27:22Z</dcterms:modified>
</cp:coreProperties>
</file>